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כמויות'!$3:$3</definedName>
  </definedNames>
  <calcPr calcId="162913" forceFullCalc="1"/>
</workbook>
</file>

<file path=xl/calcChain.xml><?xml version="1.0" encoding="utf-8"?>
<calcChain xmlns="http://schemas.openxmlformats.org/spreadsheetml/2006/main">
  <c r="J1033" i="2" l="1"/>
  <c r="I1033" i="2"/>
  <c r="H1033" i="2"/>
  <c r="F1033" i="2"/>
  <c r="E1033" i="2"/>
  <c r="C1033" i="2"/>
  <c r="B1033" i="2"/>
  <c r="A1033" i="2"/>
  <c r="D1033" i="2" s="1"/>
  <c r="J1032" i="2"/>
  <c r="I1032" i="2"/>
  <c r="H1032" i="2"/>
  <c r="F1032" i="2"/>
  <c r="E1032" i="2"/>
  <c r="C1032" i="2"/>
  <c r="B1032" i="2"/>
  <c r="A1032" i="2"/>
  <c r="D1032" i="2" s="1"/>
  <c r="J1031" i="2"/>
  <c r="I1031" i="2"/>
  <c r="H1031" i="2"/>
  <c r="F1031" i="2"/>
  <c r="E1031" i="2"/>
  <c r="C1031" i="2"/>
  <c r="B1031" i="2"/>
  <c r="A1031" i="2"/>
  <c r="D1031" i="2" s="1"/>
  <c r="J1030" i="2"/>
  <c r="I1030" i="2"/>
  <c r="H1030" i="2"/>
  <c r="F1030" i="2"/>
  <c r="E1030" i="2"/>
  <c r="C1030" i="2"/>
  <c r="B1030" i="2"/>
  <c r="A1030" i="2"/>
  <c r="D1030" i="2" s="1"/>
  <c r="J1029" i="2"/>
  <c r="I1029" i="2"/>
  <c r="H1029" i="2"/>
  <c r="F1029" i="2"/>
  <c r="E1029" i="2"/>
  <c r="C1029" i="2"/>
  <c r="B1029" i="2"/>
  <c r="A1029" i="2"/>
  <c r="D1029" i="2" s="1"/>
  <c r="J1028" i="2"/>
  <c r="I1028" i="2"/>
  <c r="H1028" i="2"/>
  <c r="F1028" i="2"/>
  <c r="E1028" i="2"/>
  <c r="C1028" i="2"/>
  <c r="B1028" i="2"/>
  <c r="A1028" i="2"/>
  <c r="D1028" i="2" s="1"/>
  <c r="J1027" i="2"/>
  <c r="I1027" i="2"/>
  <c r="H1027" i="2"/>
  <c r="F1027" i="2"/>
  <c r="E1027" i="2"/>
  <c r="C1027" i="2"/>
  <c r="B1027" i="2"/>
  <c r="A1027" i="2"/>
  <c r="D1027" i="2" s="1"/>
  <c r="J1026" i="2"/>
  <c r="I1026" i="2"/>
  <c r="H1026" i="2"/>
  <c r="F1026" i="2"/>
  <c r="E1026" i="2"/>
  <c r="D1026" i="2"/>
  <c r="C1026" i="2"/>
  <c r="B1026" i="2"/>
  <c r="A1026" i="2"/>
  <c r="J1025" i="2"/>
  <c r="I1025" i="2"/>
  <c r="H1025" i="2"/>
  <c r="F1025" i="2"/>
  <c r="E1025" i="2"/>
  <c r="C1025" i="2"/>
  <c r="B1025" i="2"/>
  <c r="A1025" i="2"/>
  <c r="D1025" i="2" s="1"/>
  <c r="J1024" i="2"/>
  <c r="I1024" i="2"/>
  <c r="H1024" i="2"/>
  <c r="F1024" i="2"/>
  <c r="E1024" i="2"/>
  <c r="D1024" i="2"/>
  <c r="C1024" i="2"/>
  <c r="B1024" i="2"/>
  <c r="A1024" i="2"/>
  <c r="G1023" i="2"/>
  <c r="F1023" i="2"/>
  <c r="E1023" i="2"/>
  <c r="D1023" i="2"/>
  <c r="C1023" i="2"/>
  <c r="B1023" i="2"/>
  <c r="A1023" i="2"/>
  <c r="G1022" i="2"/>
  <c r="F1022" i="2"/>
  <c r="E1022" i="2"/>
  <c r="D1022" i="2"/>
  <c r="C1022" i="2"/>
  <c r="B1022" i="2"/>
  <c r="A1022" i="2"/>
  <c r="I1021" i="2"/>
  <c r="G1021" i="2"/>
  <c r="H1021" i="2" s="1"/>
  <c r="F1021" i="2"/>
  <c r="E1021" i="2"/>
  <c r="D1021" i="2"/>
  <c r="C1021" i="2"/>
  <c r="B1021" i="2"/>
  <c r="A1021" i="2"/>
  <c r="G1020" i="2"/>
  <c r="F1020" i="2"/>
  <c r="E1020" i="2"/>
  <c r="D1020" i="2"/>
  <c r="C1020" i="2"/>
  <c r="B1020" i="2"/>
  <c r="A1020" i="2"/>
  <c r="G1019" i="2"/>
  <c r="J1019" i="2" s="1"/>
  <c r="F1019" i="2"/>
  <c r="E1019" i="2"/>
  <c r="D1019" i="2"/>
  <c r="C1019" i="2"/>
  <c r="B1019" i="2"/>
  <c r="A1019" i="2"/>
  <c r="J1018" i="2"/>
  <c r="G1018" i="2"/>
  <c r="H1018" i="2" s="1"/>
  <c r="F1018" i="2"/>
  <c r="E1018" i="2"/>
  <c r="D1018" i="2"/>
  <c r="C1018" i="2"/>
  <c r="B1018" i="2"/>
  <c r="A1018" i="2"/>
  <c r="G1017" i="2"/>
  <c r="I1017" i="2" s="1"/>
  <c r="F1017" i="2"/>
  <c r="E1017" i="2"/>
  <c r="D1017" i="2"/>
  <c r="C1017" i="2"/>
  <c r="B1017" i="2"/>
  <c r="A1017" i="2"/>
  <c r="G1016" i="2"/>
  <c r="F1016" i="2"/>
  <c r="E1016" i="2"/>
  <c r="D1016" i="2"/>
  <c r="C1016" i="2"/>
  <c r="B1016" i="2"/>
  <c r="A1016" i="2"/>
  <c r="I1015" i="2"/>
  <c r="G1015" i="2"/>
  <c r="H1015" i="2" s="1"/>
  <c r="F1015" i="2"/>
  <c r="E1015" i="2"/>
  <c r="D1015" i="2"/>
  <c r="C1015" i="2"/>
  <c r="B1015" i="2"/>
  <c r="A1015" i="2"/>
  <c r="G1014" i="2"/>
  <c r="F1014" i="2"/>
  <c r="E1014" i="2"/>
  <c r="D1014" i="2"/>
  <c r="C1014" i="2"/>
  <c r="B1014" i="2"/>
  <c r="A1014" i="2"/>
  <c r="G1013" i="2"/>
  <c r="J1013" i="2" s="1"/>
  <c r="F1013" i="2"/>
  <c r="E1013" i="2"/>
  <c r="D1013" i="2"/>
  <c r="C1013" i="2"/>
  <c r="B1013" i="2"/>
  <c r="A1013" i="2"/>
  <c r="G1012" i="2"/>
  <c r="H1012" i="2" s="1"/>
  <c r="F1012" i="2"/>
  <c r="E1012" i="2"/>
  <c r="D1012" i="2"/>
  <c r="C1012" i="2"/>
  <c r="B1012" i="2"/>
  <c r="A1012" i="2"/>
  <c r="G1011" i="2"/>
  <c r="I1011" i="2" s="1"/>
  <c r="F1011" i="2"/>
  <c r="E1011" i="2"/>
  <c r="D1011" i="2"/>
  <c r="C1011" i="2"/>
  <c r="B1011" i="2"/>
  <c r="A1011" i="2"/>
  <c r="G1010" i="2"/>
  <c r="J1010" i="2" s="1"/>
  <c r="F1010" i="2"/>
  <c r="E1010" i="2"/>
  <c r="D1010" i="2"/>
  <c r="C1010" i="2"/>
  <c r="B1010" i="2"/>
  <c r="A1010" i="2"/>
  <c r="G1009" i="2"/>
  <c r="I1009" i="2" s="1"/>
  <c r="F1009" i="2"/>
  <c r="E1009" i="2"/>
  <c r="D1009" i="2"/>
  <c r="C1009" i="2"/>
  <c r="B1009" i="2"/>
  <c r="A1009" i="2"/>
  <c r="G1008" i="2"/>
  <c r="I1008" i="2" s="1"/>
  <c r="F1008" i="2"/>
  <c r="E1008" i="2"/>
  <c r="D1008" i="2"/>
  <c r="C1008" i="2"/>
  <c r="B1008" i="2"/>
  <c r="A1008" i="2"/>
  <c r="G1007" i="2"/>
  <c r="F1007" i="2"/>
  <c r="E1007" i="2"/>
  <c r="D1007" i="2"/>
  <c r="C1007" i="2"/>
  <c r="B1007" i="2"/>
  <c r="A1007" i="2"/>
  <c r="G1006" i="2"/>
  <c r="I1006" i="2" s="1"/>
  <c r="F1006" i="2"/>
  <c r="E1006" i="2"/>
  <c r="D1006" i="2"/>
  <c r="C1006" i="2"/>
  <c r="B1006" i="2"/>
  <c r="A1006" i="2"/>
  <c r="G1005" i="2"/>
  <c r="F1005" i="2"/>
  <c r="E1005" i="2"/>
  <c r="D1005" i="2"/>
  <c r="C1005" i="2"/>
  <c r="B1005" i="2"/>
  <c r="A1005" i="2"/>
  <c r="G1004" i="2"/>
  <c r="J1004" i="2" s="1"/>
  <c r="F1004" i="2"/>
  <c r="E1004" i="2"/>
  <c r="D1004" i="2"/>
  <c r="C1004" i="2"/>
  <c r="B1004" i="2"/>
  <c r="A1004" i="2"/>
  <c r="G1003" i="2"/>
  <c r="J1003" i="2" s="1"/>
  <c r="F1003" i="2"/>
  <c r="E1003" i="2"/>
  <c r="D1003" i="2"/>
  <c r="C1003" i="2"/>
  <c r="B1003" i="2"/>
  <c r="A1003" i="2"/>
  <c r="G1002" i="2"/>
  <c r="I1002" i="2" s="1"/>
  <c r="F1002" i="2"/>
  <c r="E1002" i="2"/>
  <c r="D1002" i="2"/>
  <c r="C1002" i="2"/>
  <c r="B1002" i="2"/>
  <c r="A1002" i="2"/>
  <c r="G1001" i="2"/>
  <c r="J1001" i="2" s="1"/>
  <c r="F1001" i="2"/>
  <c r="E1001" i="2"/>
  <c r="D1001" i="2"/>
  <c r="C1001" i="2"/>
  <c r="B1001" i="2"/>
  <c r="A1001" i="2"/>
  <c r="G1000" i="2"/>
  <c r="F1000" i="2"/>
  <c r="E1000" i="2"/>
  <c r="D1000" i="2"/>
  <c r="C1000" i="2"/>
  <c r="B1000" i="2"/>
  <c r="A1000" i="2"/>
  <c r="G999" i="2"/>
  <c r="I999" i="2" s="1"/>
  <c r="F999" i="2"/>
  <c r="E999" i="2"/>
  <c r="D999" i="2"/>
  <c r="C999" i="2"/>
  <c r="B999" i="2"/>
  <c r="A999" i="2"/>
  <c r="G998" i="2"/>
  <c r="F998" i="2"/>
  <c r="E998" i="2"/>
  <c r="D998" i="2"/>
  <c r="C998" i="2"/>
  <c r="B998" i="2"/>
  <c r="A998" i="2"/>
  <c r="G997" i="2"/>
  <c r="F997" i="2"/>
  <c r="E997" i="2"/>
  <c r="D997" i="2"/>
  <c r="C997" i="2"/>
  <c r="B997" i="2"/>
  <c r="A997" i="2"/>
  <c r="G996" i="2"/>
  <c r="F996" i="2"/>
  <c r="E996" i="2"/>
  <c r="D996" i="2"/>
  <c r="C996" i="2"/>
  <c r="B996" i="2"/>
  <c r="A996" i="2"/>
  <c r="G995" i="2"/>
  <c r="F995" i="2"/>
  <c r="E995" i="2"/>
  <c r="D995" i="2"/>
  <c r="C995" i="2"/>
  <c r="B995" i="2"/>
  <c r="A995" i="2"/>
  <c r="G994" i="2"/>
  <c r="F994" i="2"/>
  <c r="E994" i="2"/>
  <c r="D994" i="2"/>
  <c r="C994" i="2"/>
  <c r="B994" i="2"/>
  <c r="A994" i="2"/>
  <c r="G993" i="2"/>
  <c r="J993" i="2" s="1"/>
  <c r="F993" i="2"/>
  <c r="E993" i="2"/>
  <c r="D993" i="2"/>
  <c r="C993" i="2"/>
  <c r="B993" i="2"/>
  <c r="A993" i="2"/>
  <c r="G992" i="2"/>
  <c r="J992" i="2" s="1"/>
  <c r="F992" i="2"/>
  <c r="E992" i="2"/>
  <c r="D992" i="2"/>
  <c r="C992" i="2"/>
  <c r="B992" i="2"/>
  <c r="A992" i="2"/>
  <c r="G991" i="2"/>
  <c r="H991" i="2" s="1"/>
  <c r="F991" i="2"/>
  <c r="E991" i="2"/>
  <c r="D991" i="2"/>
  <c r="C991" i="2"/>
  <c r="B991" i="2"/>
  <c r="A991" i="2"/>
  <c r="G990" i="2"/>
  <c r="F990" i="2"/>
  <c r="E990" i="2"/>
  <c r="D990" i="2"/>
  <c r="C990" i="2"/>
  <c r="B990" i="2"/>
  <c r="A990" i="2"/>
  <c r="G989" i="2"/>
  <c r="J989" i="2" s="1"/>
  <c r="F989" i="2"/>
  <c r="E989" i="2"/>
  <c r="D989" i="2"/>
  <c r="C989" i="2"/>
  <c r="B989" i="2"/>
  <c r="A989" i="2"/>
  <c r="G988" i="2"/>
  <c r="I988" i="2" s="1"/>
  <c r="F988" i="2"/>
  <c r="E988" i="2"/>
  <c r="D988" i="2"/>
  <c r="C988" i="2"/>
  <c r="B988" i="2"/>
  <c r="A988" i="2"/>
  <c r="G987" i="2"/>
  <c r="F987" i="2"/>
  <c r="E987" i="2"/>
  <c r="D987" i="2"/>
  <c r="C987" i="2"/>
  <c r="B987" i="2"/>
  <c r="A987" i="2"/>
  <c r="G986" i="2"/>
  <c r="J986" i="2" s="1"/>
  <c r="F986" i="2"/>
  <c r="E986" i="2"/>
  <c r="D986" i="2"/>
  <c r="C986" i="2"/>
  <c r="B986" i="2"/>
  <c r="A986" i="2"/>
  <c r="J985" i="2"/>
  <c r="I985" i="2"/>
  <c r="G985" i="2"/>
  <c r="H985" i="2" s="1"/>
  <c r="F985" i="2"/>
  <c r="E985" i="2"/>
  <c r="D985" i="2"/>
  <c r="C985" i="2"/>
  <c r="B985" i="2"/>
  <c r="A985" i="2"/>
  <c r="G984" i="2"/>
  <c r="F984" i="2"/>
  <c r="E984" i="2"/>
  <c r="D984" i="2"/>
  <c r="C984" i="2"/>
  <c r="B984" i="2"/>
  <c r="A984" i="2"/>
  <c r="G983" i="2"/>
  <c r="J983" i="2" s="1"/>
  <c r="F983" i="2"/>
  <c r="E983" i="2"/>
  <c r="D983" i="2"/>
  <c r="C983" i="2"/>
  <c r="B983" i="2"/>
  <c r="A983" i="2"/>
  <c r="J982" i="2"/>
  <c r="G982" i="2"/>
  <c r="H982" i="2" s="1"/>
  <c r="F982" i="2"/>
  <c r="E982" i="2"/>
  <c r="D982" i="2"/>
  <c r="C982" i="2"/>
  <c r="B982" i="2"/>
  <c r="A982" i="2"/>
  <c r="I981" i="2"/>
  <c r="G981" i="2"/>
  <c r="J981" i="2" s="1"/>
  <c r="F981" i="2"/>
  <c r="E981" i="2"/>
  <c r="D981" i="2"/>
  <c r="C981" i="2"/>
  <c r="B981" i="2"/>
  <c r="A981" i="2"/>
  <c r="G980" i="2"/>
  <c r="J980" i="2" s="1"/>
  <c r="F980" i="2"/>
  <c r="E980" i="2"/>
  <c r="D980" i="2"/>
  <c r="C980" i="2"/>
  <c r="B980" i="2"/>
  <c r="A980" i="2"/>
  <c r="G979" i="2"/>
  <c r="J979" i="2" s="1"/>
  <c r="F979" i="2"/>
  <c r="E979" i="2"/>
  <c r="D979" i="2"/>
  <c r="C979" i="2"/>
  <c r="B979" i="2"/>
  <c r="A979" i="2"/>
  <c r="G978" i="2"/>
  <c r="F978" i="2"/>
  <c r="E978" i="2"/>
  <c r="D978" i="2"/>
  <c r="C978" i="2"/>
  <c r="B978" i="2"/>
  <c r="A978" i="2"/>
  <c r="G977" i="2"/>
  <c r="F977" i="2"/>
  <c r="E977" i="2"/>
  <c r="D977" i="2"/>
  <c r="C977" i="2"/>
  <c r="B977" i="2"/>
  <c r="A977" i="2"/>
  <c r="G976" i="2"/>
  <c r="J976" i="2" s="1"/>
  <c r="F976" i="2"/>
  <c r="E976" i="2"/>
  <c r="D976" i="2"/>
  <c r="C976" i="2"/>
  <c r="B976" i="2"/>
  <c r="A976" i="2"/>
  <c r="G975" i="2"/>
  <c r="J975" i="2" s="1"/>
  <c r="F975" i="2"/>
  <c r="E975" i="2"/>
  <c r="D975" i="2"/>
  <c r="C975" i="2"/>
  <c r="B975" i="2"/>
  <c r="A975" i="2"/>
  <c r="J974" i="2"/>
  <c r="G974" i="2"/>
  <c r="F974" i="2"/>
  <c r="E974" i="2"/>
  <c r="D974" i="2"/>
  <c r="C974" i="2"/>
  <c r="B974" i="2"/>
  <c r="A974" i="2"/>
  <c r="J973" i="2"/>
  <c r="I973" i="2"/>
  <c r="G973" i="2"/>
  <c r="H973" i="2" s="1"/>
  <c r="F973" i="2"/>
  <c r="E973" i="2"/>
  <c r="D973" i="2"/>
  <c r="C973" i="2"/>
  <c r="B973" i="2"/>
  <c r="A973" i="2"/>
  <c r="G972" i="2"/>
  <c r="F972" i="2"/>
  <c r="E972" i="2"/>
  <c r="D972" i="2"/>
  <c r="C972" i="2"/>
  <c r="B972" i="2"/>
  <c r="A972" i="2"/>
  <c r="G971" i="2"/>
  <c r="J971" i="2" s="1"/>
  <c r="F971" i="2"/>
  <c r="E971" i="2"/>
  <c r="D971" i="2"/>
  <c r="C971" i="2"/>
  <c r="B971" i="2"/>
  <c r="A971" i="2"/>
  <c r="G970" i="2"/>
  <c r="H970" i="2" s="1"/>
  <c r="F970" i="2"/>
  <c r="E970" i="2"/>
  <c r="D970" i="2"/>
  <c r="C970" i="2"/>
  <c r="B970" i="2"/>
  <c r="A970" i="2"/>
  <c r="G969" i="2"/>
  <c r="F969" i="2"/>
  <c r="E969" i="2"/>
  <c r="D969" i="2"/>
  <c r="C969" i="2"/>
  <c r="B969" i="2"/>
  <c r="A969" i="2"/>
  <c r="G968" i="2"/>
  <c r="J968" i="2" s="1"/>
  <c r="F968" i="2"/>
  <c r="E968" i="2"/>
  <c r="D968" i="2"/>
  <c r="C968" i="2"/>
  <c r="B968" i="2"/>
  <c r="A968" i="2"/>
  <c r="G967" i="2"/>
  <c r="F967" i="2"/>
  <c r="E967" i="2"/>
  <c r="D967" i="2"/>
  <c r="C967" i="2"/>
  <c r="B967" i="2"/>
  <c r="A967" i="2"/>
  <c r="G966" i="2"/>
  <c r="F966" i="2"/>
  <c r="E966" i="2"/>
  <c r="D966" i="2"/>
  <c r="C966" i="2"/>
  <c r="B966" i="2"/>
  <c r="A966" i="2"/>
  <c r="G965" i="2"/>
  <c r="J965" i="2" s="1"/>
  <c r="F965" i="2"/>
  <c r="E965" i="2"/>
  <c r="D965" i="2"/>
  <c r="C965" i="2"/>
  <c r="B965" i="2"/>
  <c r="A965" i="2"/>
  <c r="J964" i="2"/>
  <c r="I964" i="2"/>
  <c r="G964" i="2"/>
  <c r="H964" i="2" s="1"/>
  <c r="F964" i="2"/>
  <c r="E964" i="2"/>
  <c r="D964" i="2"/>
  <c r="C964" i="2"/>
  <c r="B964" i="2"/>
  <c r="A964" i="2"/>
  <c r="H963" i="2"/>
  <c r="G963" i="2"/>
  <c r="J963" i="2" s="1"/>
  <c r="F963" i="2"/>
  <c r="E963" i="2"/>
  <c r="D963" i="2"/>
  <c r="C963" i="2"/>
  <c r="B963" i="2"/>
  <c r="A963" i="2"/>
  <c r="G962" i="2"/>
  <c r="J962" i="2" s="1"/>
  <c r="F962" i="2"/>
  <c r="E962" i="2"/>
  <c r="D962" i="2"/>
  <c r="C962" i="2"/>
  <c r="B962" i="2"/>
  <c r="A962" i="2"/>
  <c r="H961" i="2"/>
  <c r="G961" i="2"/>
  <c r="I961" i="2" s="1"/>
  <c r="F961" i="2"/>
  <c r="E961" i="2"/>
  <c r="D961" i="2"/>
  <c r="C961" i="2"/>
  <c r="B961" i="2"/>
  <c r="A961" i="2"/>
  <c r="G960" i="2"/>
  <c r="F960" i="2"/>
  <c r="E960" i="2"/>
  <c r="D960" i="2"/>
  <c r="C960" i="2"/>
  <c r="B960" i="2"/>
  <c r="A960" i="2"/>
  <c r="G959" i="2"/>
  <c r="F959" i="2"/>
  <c r="E959" i="2"/>
  <c r="D959" i="2"/>
  <c r="C959" i="2"/>
  <c r="B959" i="2"/>
  <c r="A959" i="2"/>
  <c r="G958" i="2"/>
  <c r="I958" i="2" s="1"/>
  <c r="F958" i="2"/>
  <c r="E958" i="2"/>
  <c r="D958" i="2"/>
  <c r="C958" i="2"/>
  <c r="B958" i="2"/>
  <c r="A958" i="2"/>
  <c r="I957" i="2"/>
  <c r="G957" i="2"/>
  <c r="J957" i="2" s="1"/>
  <c r="F957" i="2"/>
  <c r="E957" i="2"/>
  <c r="D957" i="2"/>
  <c r="C957" i="2"/>
  <c r="B957" i="2"/>
  <c r="A957" i="2"/>
  <c r="G956" i="2"/>
  <c r="J956" i="2" s="1"/>
  <c r="F956" i="2"/>
  <c r="E956" i="2"/>
  <c r="D956" i="2"/>
  <c r="C956" i="2"/>
  <c r="B956" i="2"/>
  <c r="A956" i="2"/>
  <c r="J955" i="2"/>
  <c r="I955" i="2"/>
  <c r="H955" i="2"/>
  <c r="G955" i="2"/>
  <c r="F955" i="2"/>
  <c r="E955" i="2"/>
  <c r="D955" i="2"/>
  <c r="C955" i="2"/>
  <c r="B955" i="2"/>
  <c r="A955" i="2"/>
  <c r="G954" i="2"/>
  <c r="F954" i="2"/>
  <c r="E954" i="2"/>
  <c r="D954" i="2"/>
  <c r="C954" i="2"/>
  <c r="B954" i="2"/>
  <c r="A954" i="2"/>
  <c r="J953" i="2"/>
  <c r="G953" i="2"/>
  <c r="F953" i="2"/>
  <c r="E953" i="2"/>
  <c r="D953" i="2"/>
  <c r="C953" i="2"/>
  <c r="B953" i="2"/>
  <c r="A953" i="2"/>
  <c r="J952" i="2"/>
  <c r="I952" i="2"/>
  <c r="G952" i="2"/>
  <c r="H952" i="2" s="1"/>
  <c r="F952" i="2"/>
  <c r="E952" i="2"/>
  <c r="D952" i="2"/>
  <c r="C952" i="2"/>
  <c r="B952" i="2"/>
  <c r="A952" i="2"/>
  <c r="G951" i="2"/>
  <c r="F951" i="2"/>
  <c r="E951" i="2"/>
  <c r="D951" i="2"/>
  <c r="C951" i="2"/>
  <c r="B951" i="2"/>
  <c r="A951" i="2"/>
  <c r="G950" i="2"/>
  <c r="J950" i="2" s="1"/>
  <c r="F950" i="2"/>
  <c r="E950" i="2"/>
  <c r="D950" i="2"/>
  <c r="C950" i="2"/>
  <c r="B950" i="2"/>
  <c r="A950" i="2"/>
  <c r="I949" i="2"/>
  <c r="G949" i="2"/>
  <c r="J949" i="2" s="1"/>
  <c r="F949" i="2"/>
  <c r="E949" i="2"/>
  <c r="D949" i="2"/>
  <c r="C949" i="2"/>
  <c r="B949" i="2"/>
  <c r="A949" i="2"/>
  <c r="G948" i="2"/>
  <c r="F948" i="2"/>
  <c r="E948" i="2"/>
  <c r="D948" i="2"/>
  <c r="C948" i="2"/>
  <c r="B948" i="2"/>
  <c r="A948" i="2"/>
  <c r="G947" i="2"/>
  <c r="J947" i="2" s="1"/>
  <c r="F947" i="2"/>
  <c r="E947" i="2"/>
  <c r="D947" i="2"/>
  <c r="C947" i="2"/>
  <c r="B947" i="2"/>
  <c r="A947" i="2"/>
  <c r="G946" i="2"/>
  <c r="F946" i="2"/>
  <c r="E946" i="2"/>
  <c r="D946" i="2"/>
  <c r="C946" i="2"/>
  <c r="B946" i="2"/>
  <c r="A946" i="2"/>
  <c r="G945" i="2"/>
  <c r="J945" i="2" s="1"/>
  <c r="F945" i="2"/>
  <c r="E945" i="2"/>
  <c r="D945" i="2"/>
  <c r="C945" i="2"/>
  <c r="B945" i="2"/>
  <c r="A945" i="2"/>
  <c r="G944" i="2"/>
  <c r="J944" i="2" s="1"/>
  <c r="F944" i="2"/>
  <c r="E944" i="2"/>
  <c r="D944" i="2"/>
  <c r="C944" i="2"/>
  <c r="B944" i="2"/>
  <c r="A944" i="2"/>
  <c r="G943" i="2"/>
  <c r="H943" i="2" s="1"/>
  <c r="F943" i="2"/>
  <c r="E943" i="2"/>
  <c r="D943" i="2"/>
  <c r="C943" i="2"/>
  <c r="B943" i="2"/>
  <c r="A943" i="2"/>
  <c r="G942" i="2"/>
  <c r="F942" i="2"/>
  <c r="E942" i="2"/>
  <c r="D942" i="2"/>
  <c r="C942" i="2"/>
  <c r="B942" i="2"/>
  <c r="A942" i="2"/>
  <c r="G941" i="2"/>
  <c r="F941" i="2"/>
  <c r="E941" i="2"/>
  <c r="D941" i="2"/>
  <c r="C941" i="2"/>
  <c r="B941" i="2"/>
  <c r="A941" i="2"/>
  <c r="G940" i="2"/>
  <c r="H940" i="2" s="1"/>
  <c r="F940" i="2"/>
  <c r="E940" i="2"/>
  <c r="D940" i="2"/>
  <c r="C940" i="2"/>
  <c r="B940" i="2"/>
  <c r="A940" i="2"/>
  <c r="G939" i="2"/>
  <c r="F939" i="2"/>
  <c r="E939" i="2"/>
  <c r="D939" i="2"/>
  <c r="C939" i="2"/>
  <c r="B939" i="2"/>
  <c r="A939" i="2"/>
  <c r="G938" i="2"/>
  <c r="J938" i="2" s="1"/>
  <c r="F938" i="2"/>
  <c r="E938" i="2"/>
  <c r="D938" i="2"/>
  <c r="C938" i="2"/>
  <c r="B938" i="2"/>
  <c r="A938" i="2"/>
  <c r="G937" i="2"/>
  <c r="F937" i="2"/>
  <c r="E937" i="2"/>
  <c r="D937" i="2"/>
  <c r="C937" i="2"/>
  <c r="B937" i="2"/>
  <c r="A937" i="2"/>
  <c r="G936" i="2"/>
  <c r="F936" i="2"/>
  <c r="E936" i="2"/>
  <c r="D936" i="2"/>
  <c r="C936" i="2"/>
  <c r="B936" i="2"/>
  <c r="A936" i="2"/>
  <c r="G935" i="2"/>
  <c r="J935" i="2" s="1"/>
  <c r="F935" i="2"/>
  <c r="E935" i="2"/>
  <c r="D935" i="2"/>
  <c r="C935" i="2"/>
  <c r="B935" i="2"/>
  <c r="A935" i="2"/>
  <c r="G934" i="2"/>
  <c r="F934" i="2"/>
  <c r="E934" i="2"/>
  <c r="D934" i="2"/>
  <c r="C934" i="2"/>
  <c r="B934" i="2"/>
  <c r="A934" i="2"/>
  <c r="G933" i="2"/>
  <c r="J933" i="2" s="1"/>
  <c r="F933" i="2"/>
  <c r="E933" i="2"/>
  <c r="D933" i="2"/>
  <c r="C933" i="2"/>
  <c r="B933" i="2"/>
  <c r="A933" i="2"/>
  <c r="G932" i="2"/>
  <c r="J932" i="2" s="1"/>
  <c r="F932" i="2"/>
  <c r="E932" i="2"/>
  <c r="D932" i="2"/>
  <c r="C932" i="2"/>
  <c r="B932" i="2"/>
  <c r="A932" i="2"/>
  <c r="G931" i="2"/>
  <c r="I931" i="2" s="1"/>
  <c r="F931" i="2"/>
  <c r="E931" i="2"/>
  <c r="D931" i="2"/>
  <c r="C931" i="2"/>
  <c r="B931" i="2"/>
  <c r="A931" i="2"/>
  <c r="G930" i="2"/>
  <c r="F930" i="2"/>
  <c r="E930" i="2"/>
  <c r="D930" i="2"/>
  <c r="C930" i="2"/>
  <c r="B930" i="2"/>
  <c r="A930" i="2"/>
  <c r="G929" i="2"/>
  <c r="J929" i="2" s="1"/>
  <c r="F929" i="2"/>
  <c r="E929" i="2"/>
  <c r="D929" i="2"/>
  <c r="C929" i="2"/>
  <c r="B929" i="2"/>
  <c r="A929" i="2"/>
  <c r="I928" i="2"/>
  <c r="G928" i="2"/>
  <c r="J928" i="2" s="1"/>
  <c r="F928" i="2"/>
  <c r="E928" i="2"/>
  <c r="D928" i="2"/>
  <c r="C928" i="2"/>
  <c r="B928" i="2"/>
  <c r="A928" i="2"/>
  <c r="G927" i="2"/>
  <c r="F927" i="2"/>
  <c r="E927" i="2"/>
  <c r="D927" i="2"/>
  <c r="C927" i="2"/>
  <c r="B927" i="2"/>
  <c r="A927" i="2"/>
  <c r="G926" i="2"/>
  <c r="J926" i="2" s="1"/>
  <c r="F926" i="2"/>
  <c r="E926" i="2"/>
  <c r="D926" i="2"/>
  <c r="C926" i="2"/>
  <c r="B926" i="2"/>
  <c r="A926" i="2"/>
  <c r="J925" i="2"/>
  <c r="G925" i="2"/>
  <c r="H925" i="2" s="1"/>
  <c r="F925" i="2"/>
  <c r="E925" i="2"/>
  <c r="D925" i="2"/>
  <c r="C925" i="2"/>
  <c r="B925" i="2"/>
  <c r="A925" i="2"/>
  <c r="G924" i="2"/>
  <c r="F924" i="2"/>
  <c r="E924" i="2"/>
  <c r="D924" i="2"/>
  <c r="C924" i="2"/>
  <c r="B924" i="2"/>
  <c r="A924" i="2"/>
  <c r="G923" i="2"/>
  <c r="F923" i="2"/>
  <c r="E923" i="2"/>
  <c r="D923" i="2"/>
  <c r="C923" i="2"/>
  <c r="B923" i="2"/>
  <c r="A923" i="2"/>
  <c r="J922" i="2"/>
  <c r="I922" i="2"/>
  <c r="G922" i="2"/>
  <c r="H922" i="2" s="1"/>
  <c r="F922" i="2"/>
  <c r="E922" i="2"/>
  <c r="D922" i="2"/>
  <c r="C922" i="2"/>
  <c r="B922" i="2"/>
  <c r="A922" i="2"/>
  <c r="G921" i="2"/>
  <c r="F921" i="2"/>
  <c r="E921" i="2"/>
  <c r="D921" i="2"/>
  <c r="C921" i="2"/>
  <c r="B921" i="2"/>
  <c r="A921" i="2"/>
  <c r="G920" i="2"/>
  <c r="J920" i="2" s="1"/>
  <c r="F920" i="2"/>
  <c r="E920" i="2"/>
  <c r="D920" i="2"/>
  <c r="C920" i="2"/>
  <c r="B920" i="2"/>
  <c r="A920" i="2"/>
  <c r="I919" i="2"/>
  <c r="G919" i="2"/>
  <c r="J919" i="2" s="1"/>
  <c r="F919" i="2"/>
  <c r="E919" i="2"/>
  <c r="D919" i="2"/>
  <c r="C919" i="2"/>
  <c r="B919" i="2"/>
  <c r="A919" i="2"/>
  <c r="G918" i="2"/>
  <c r="F918" i="2"/>
  <c r="E918" i="2"/>
  <c r="D918" i="2"/>
  <c r="C918" i="2"/>
  <c r="B918" i="2"/>
  <c r="A918" i="2"/>
  <c r="G917" i="2"/>
  <c r="J917" i="2" s="1"/>
  <c r="F917" i="2"/>
  <c r="E917" i="2"/>
  <c r="D917" i="2"/>
  <c r="C917" i="2"/>
  <c r="B917" i="2"/>
  <c r="A917" i="2"/>
  <c r="G916" i="2"/>
  <c r="F916" i="2"/>
  <c r="E916" i="2"/>
  <c r="D916" i="2"/>
  <c r="C916" i="2"/>
  <c r="B916" i="2"/>
  <c r="A916" i="2"/>
  <c r="G915" i="2"/>
  <c r="J915" i="2" s="1"/>
  <c r="F915" i="2"/>
  <c r="E915" i="2"/>
  <c r="D915" i="2"/>
  <c r="C915" i="2"/>
  <c r="B915" i="2"/>
  <c r="A915" i="2"/>
  <c r="G914" i="2"/>
  <c r="J914" i="2" s="1"/>
  <c r="F914" i="2"/>
  <c r="E914" i="2"/>
  <c r="D914" i="2"/>
  <c r="C914" i="2"/>
  <c r="B914" i="2"/>
  <c r="A914" i="2"/>
  <c r="G913" i="2"/>
  <c r="H913" i="2" s="1"/>
  <c r="F913" i="2"/>
  <c r="E913" i="2"/>
  <c r="D913" i="2"/>
  <c r="C913" i="2"/>
  <c r="B913" i="2"/>
  <c r="A913" i="2"/>
  <c r="G912" i="2"/>
  <c r="F912" i="2"/>
  <c r="E912" i="2"/>
  <c r="D912" i="2"/>
  <c r="C912" i="2"/>
  <c r="B912" i="2"/>
  <c r="A912" i="2"/>
  <c r="G911" i="2"/>
  <c r="J911" i="2" s="1"/>
  <c r="F911" i="2"/>
  <c r="E911" i="2"/>
  <c r="D911" i="2"/>
  <c r="C911" i="2"/>
  <c r="B911" i="2"/>
  <c r="A911" i="2"/>
  <c r="G910" i="2"/>
  <c r="I910" i="2" s="1"/>
  <c r="F910" i="2"/>
  <c r="E910" i="2"/>
  <c r="D910" i="2"/>
  <c r="C910" i="2"/>
  <c r="B910" i="2"/>
  <c r="A910" i="2"/>
  <c r="G909" i="2"/>
  <c r="F909" i="2"/>
  <c r="E909" i="2"/>
  <c r="D909" i="2"/>
  <c r="C909" i="2"/>
  <c r="B909" i="2"/>
  <c r="A909" i="2"/>
  <c r="G908" i="2"/>
  <c r="J908" i="2" s="1"/>
  <c r="F908" i="2"/>
  <c r="E908" i="2"/>
  <c r="D908" i="2"/>
  <c r="C908" i="2"/>
  <c r="B908" i="2"/>
  <c r="A908" i="2"/>
  <c r="J907" i="2"/>
  <c r="I907" i="2"/>
  <c r="G907" i="2"/>
  <c r="H907" i="2" s="1"/>
  <c r="F907" i="2"/>
  <c r="E907" i="2"/>
  <c r="D907" i="2"/>
  <c r="C907" i="2"/>
  <c r="B907" i="2"/>
  <c r="A907" i="2"/>
  <c r="G906" i="2"/>
  <c r="F906" i="2"/>
  <c r="E906" i="2"/>
  <c r="D906" i="2"/>
  <c r="C906" i="2"/>
  <c r="B906" i="2"/>
  <c r="A906" i="2"/>
  <c r="G905" i="2"/>
  <c r="F905" i="2"/>
  <c r="E905" i="2"/>
  <c r="D905" i="2"/>
  <c r="C905" i="2"/>
  <c r="B905" i="2"/>
  <c r="A905" i="2"/>
  <c r="J904" i="2"/>
  <c r="I904" i="2"/>
  <c r="G904" i="2"/>
  <c r="H904" i="2" s="1"/>
  <c r="F904" i="2"/>
  <c r="E904" i="2"/>
  <c r="D904" i="2"/>
  <c r="C904" i="2"/>
  <c r="B904" i="2"/>
  <c r="A904" i="2"/>
  <c r="H903" i="2"/>
  <c r="G903" i="2"/>
  <c r="J903" i="2" s="1"/>
  <c r="F903" i="2"/>
  <c r="E903" i="2"/>
  <c r="D903" i="2"/>
  <c r="C903" i="2"/>
  <c r="B903" i="2"/>
  <c r="A903" i="2"/>
  <c r="G902" i="2"/>
  <c r="J902" i="2" s="1"/>
  <c r="F902" i="2"/>
  <c r="E902" i="2"/>
  <c r="D902" i="2"/>
  <c r="C902" i="2"/>
  <c r="B902" i="2"/>
  <c r="A902" i="2"/>
  <c r="H901" i="2"/>
  <c r="G901" i="2"/>
  <c r="I901" i="2" s="1"/>
  <c r="F901" i="2"/>
  <c r="E901" i="2"/>
  <c r="D901" i="2"/>
  <c r="C901" i="2"/>
  <c r="B901" i="2"/>
  <c r="A901" i="2"/>
  <c r="G900" i="2"/>
  <c r="F900" i="2"/>
  <c r="E900" i="2"/>
  <c r="D900" i="2"/>
  <c r="C900" i="2"/>
  <c r="B900" i="2"/>
  <c r="A900" i="2"/>
  <c r="J899" i="2"/>
  <c r="G899" i="2"/>
  <c r="F899" i="2"/>
  <c r="E899" i="2"/>
  <c r="D899" i="2"/>
  <c r="C899" i="2"/>
  <c r="B899" i="2"/>
  <c r="A899" i="2"/>
  <c r="G898" i="2"/>
  <c r="J898" i="2" s="1"/>
  <c r="F898" i="2"/>
  <c r="E898" i="2"/>
  <c r="D898" i="2"/>
  <c r="C898" i="2"/>
  <c r="B898" i="2"/>
  <c r="A898" i="2"/>
  <c r="I897" i="2"/>
  <c r="G897" i="2"/>
  <c r="J897" i="2" s="1"/>
  <c r="F897" i="2"/>
  <c r="E897" i="2"/>
  <c r="D897" i="2"/>
  <c r="C897" i="2"/>
  <c r="B897" i="2"/>
  <c r="A897" i="2"/>
  <c r="G896" i="2"/>
  <c r="F896" i="2"/>
  <c r="E896" i="2"/>
  <c r="D896" i="2"/>
  <c r="C896" i="2"/>
  <c r="B896" i="2"/>
  <c r="A896" i="2"/>
  <c r="J895" i="2"/>
  <c r="I895" i="2"/>
  <c r="H895" i="2"/>
  <c r="G895" i="2"/>
  <c r="F895" i="2"/>
  <c r="E895" i="2"/>
  <c r="D895" i="2"/>
  <c r="C895" i="2"/>
  <c r="B895" i="2"/>
  <c r="A895" i="2"/>
  <c r="G894" i="2"/>
  <c r="H894" i="2" s="1"/>
  <c r="F894" i="2"/>
  <c r="E894" i="2"/>
  <c r="D894" i="2"/>
  <c r="C894" i="2"/>
  <c r="B894" i="2"/>
  <c r="A894" i="2"/>
  <c r="G893" i="2"/>
  <c r="F893" i="2"/>
  <c r="E893" i="2"/>
  <c r="D893" i="2"/>
  <c r="C893" i="2"/>
  <c r="B893" i="2"/>
  <c r="A893" i="2"/>
  <c r="G892" i="2"/>
  <c r="I892" i="2" s="1"/>
  <c r="F892" i="2"/>
  <c r="E892" i="2"/>
  <c r="D892" i="2"/>
  <c r="C892" i="2"/>
  <c r="B892" i="2"/>
  <c r="A892" i="2"/>
  <c r="G891" i="2"/>
  <c r="H891" i="2" s="1"/>
  <c r="F891" i="2"/>
  <c r="E891" i="2"/>
  <c r="D891" i="2"/>
  <c r="C891" i="2"/>
  <c r="B891" i="2"/>
  <c r="A891" i="2"/>
  <c r="G890" i="2"/>
  <c r="I890" i="2" s="1"/>
  <c r="F890" i="2"/>
  <c r="E890" i="2"/>
  <c r="D890" i="2"/>
  <c r="C890" i="2"/>
  <c r="B890" i="2"/>
  <c r="A890" i="2"/>
  <c r="G889" i="2"/>
  <c r="F889" i="2"/>
  <c r="E889" i="2"/>
  <c r="D889" i="2"/>
  <c r="C889" i="2"/>
  <c r="B889" i="2"/>
  <c r="A889" i="2"/>
  <c r="G888" i="2"/>
  <c r="F888" i="2"/>
  <c r="E888" i="2"/>
  <c r="D888" i="2"/>
  <c r="C888" i="2"/>
  <c r="B888" i="2"/>
  <c r="A888" i="2"/>
  <c r="G887" i="2"/>
  <c r="H887" i="2" s="1"/>
  <c r="F887" i="2"/>
  <c r="E887" i="2"/>
  <c r="D887" i="2"/>
  <c r="C887" i="2"/>
  <c r="B887" i="2"/>
  <c r="A887" i="2"/>
  <c r="H886" i="2"/>
  <c r="G886" i="2"/>
  <c r="J886" i="2" s="1"/>
  <c r="F886" i="2"/>
  <c r="E886" i="2"/>
  <c r="D886" i="2"/>
  <c r="C886" i="2"/>
  <c r="B886" i="2"/>
  <c r="A886" i="2"/>
  <c r="G885" i="2"/>
  <c r="F885" i="2"/>
  <c r="E885" i="2"/>
  <c r="D885" i="2"/>
  <c r="C885" i="2"/>
  <c r="B885" i="2"/>
  <c r="A885" i="2"/>
  <c r="G884" i="2"/>
  <c r="H884" i="2" s="1"/>
  <c r="F884" i="2"/>
  <c r="E884" i="2"/>
  <c r="D884" i="2"/>
  <c r="C884" i="2"/>
  <c r="B884" i="2"/>
  <c r="A884" i="2"/>
  <c r="G883" i="2"/>
  <c r="J883" i="2" s="1"/>
  <c r="F883" i="2"/>
  <c r="E883" i="2"/>
  <c r="D883" i="2"/>
  <c r="C883" i="2"/>
  <c r="B883" i="2"/>
  <c r="A883" i="2"/>
  <c r="G882" i="2"/>
  <c r="F882" i="2"/>
  <c r="E882" i="2"/>
  <c r="D882" i="2"/>
  <c r="C882" i="2"/>
  <c r="B882" i="2"/>
  <c r="A882" i="2"/>
  <c r="I881" i="2"/>
  <c r="G881" i="2"/>
  <c r="H881" i="2" s="1"/>
  <c r="F881" i="2"/>
  <c r="E881" i="2"/>
  <c r="D881" i="2"/>
  <c r="C881" i="2"/>
  <c r="B881" i="2"/>
  <c r="A881" i="2"/>
  <c r="G880" i="2"/>
  <c r="F880" i="2"/>
  <c r="E880" i="2"/>
  <c r="D880" i="2"/>
  <c r="C880" i="2"/>
  <c r="B880" i="2"/>
  <c r="A880" i="2"/>
  <c r="G879" i="2"/>
  <c r="F879" i="2"/>
  <c r="E879" i="2"/>
  <c r="D879" i="2"/>
  <c r="C879" i="2"/>
  <c r="B879" i="2"/>
  <c r="A879" i="2"/>
  <c r="H878" i="2"/>
  <c r="G878" i="2"/>
  <c r="J878" i="2" s="1"/>
  <c r="F878" i="2"/>
  <c r="E878" i="2"/>
  <c r="D878" i="2"/>
  <c r="C878" i="2"/>
  <c r="B878" i="2"/>
  <c r="A878" i="2"/>
  <c r="G877" i="2"/>
  <c r="J877" i="2" s="1"/>
  <c r="F877" i="2"/>
  <c r="E877" i="2"/>
  <c r="D877" i="2"/>
  <c r="C877" i="2"/>
  <c r="B877" i="2"/>
  <c r="A877" i="2"/>
  <c r="G876" i="2"/>
  <c r="F876" i="2"/>
  <c r="E876" i="2"/>
  <c r="D876" i="2"/>
  <c r="C876" i="2"/>
  <c r="B876" i="2"/>
  <c r="A876" i="2"/>
  <c r="G875" i="2"/>
  <c r="F875" i="2"/>
  <c r="E875" i="2"/>
  <c r="D875" i="2"/>
  <c r="C875" i="2"/>
  <c r="B875" i="2"/>
  <c r="A875" i="2"/>
  <c r="G874" i="2"/>
  <c r="F874" i="2"/>
  <c r="E874" i="2"/>
  <c r="D874" i="2"/>
  <c r="C874" i="2"/>
  <c r="B874" i="2"/>
  <c r="A874" i="2"/>
  <c r="G873" i="2"/>
  <c r="F873" i="2"/>
  <c r="E873" i="2"/>
  <c r="D873" i="2"/>
  <c r="C873" i="2"/>
  <c r="B873" i="2"/>
  <c r="A873" i="2"/>
  <c r="I872" i="2"/>
  <c r="G872" i="2"/>
  <c r="J872" i="2" s="1"/>
  <c r="F872" i="2"/>
  <c r="E872" i="2"/>
  <c r="D872" i="2"/>
  <c r="C872" i="2"/>
  <c r="B872" i="2"/>
  <c r="A872" i="2"/>
  <c r="G871" i="2"/>
  <c r="F871" i="2"/>
  <c r="E871" i="2"/>
  <c r="D871" i="2"/>
  <c r="C871" i="2"/>
  <c r="B871" i="2"/>
  <c r="A871" i="2"/>
  <c r="G870" i="2"/>
  <c r="F870" i="2"/>
  <c r="E870" i="2"/>
  <c r="D870" i="2"/>
  <c r="C870" i="2"/>
  <c r="B870" i="2"/>
  <c r="A870" i="2"/>
  <c r="G869" i="2"/>
  <c r="H869" i="2" s="1"/>
  <c r="F869" i="2"/>
  <c r="E869" i="2"/>
  <c r="D869" i="2"/>
  <c r="C869" i="2"/>
  <c r="B869" i="2"/>
  <c r="A869" i="2"/>
  <c r="G868" i="2"/>
  <c r="F868" i="2"/>
  <c r="E868" i="2"/>
  <c r="D868" i="2"/>
  <c r="C868" i="2"/>
  <c r="B868" i="2"/>
  <c r="A868" i="2"/>
  <c r="G867" i="2"/>
  <c r="F867" i="2"/>
  <c r="E867" i="2"/>
  <c r="D867" i="2"/>
  <c r="C867" i="2"/>
  <c r="B867" i="2"/>
  <c r="A867" i="2"/>
  <c r="G866" i="2"/>
  <c r="H866" i="2" s="1"/>
  <c r="F866" i="2"/>
  <c r="E866" i="2"/>
  <c r="D866" i="2"/>
  <c r="C866" i="2"/>
  <c r="B866" i="2"/>
  <c r="A866" i="2"/>
  <c r="G865" i="2"/>
  <c r="F865" i="2"/>
  <c r="E865" i="2"/>
  <c r="D865" i="2"/>
  <c r="C865" i="2"/>
  <c r="B865" i="2"/>
  <c r="A865" i="2"/>
  <c r="G864" i="2"/>
  <c r="F864" i="2"/>
  <c r="E864" i="2"/>
  <c r="D864" i="2"/>
  <c r="C864" i="2"/>
  <c r="B864" i="2"/>
  <c r="A864" i="2"/>
  <c r="G863" i="2"/>
  <c r="H863" i="2" s="1"/>
  <c r="F863" i="2"/>
  <c r="E863" i="2"/>
  <c r="D863" i="2"/>
  <c r="C863" i="2"/>
  <c r="B863" i="2"/>
  <c r="A863" i="2"/>
  <c r="G862" i="2"/>
  <c r="F862" i="2"/>
  <c r="E862" i="2"/>
  <c r="D862" i="2"/>
  <c r="C862" i="2"/>
  <c r="B862" i="2"/>
  <c r="A862" i="2"/>
  <c r="G861" i="2"/>
  <c r="F861" i="2"/>
  <c r="E861" i="2"/>
  <c r="D861" i="2"/>
  <c r="C861" i="2"/>
  <c r="B861" i="2"/>
  <c r="A861" i="2"/>
  <c r="I860" i="2"/>
  <c r="G860" i="2"/>
  <c r="H860" i="2" s="1"/>
  <c r="F860" i="2"/>
  <c r="E860" i="2"/>
  <c r="D860" i="2"/>
  <c r="C860" i="2"/>
  <c r="B860" i="2"/>
  <c r="A860" i="2"/>
  <c r="I859" i="2"/>
  <c r="H859" i="2"/>
  <c r="G859" i="2"/>
  <c r="J859" i="2" s="1"/>
  <c r="F859" i="2"/>
  <c r="E859" i="2"/>
  <c r="D859" i="2"/>
  <c r="C859" i="2"/>
  <c r="B859" i="2"/>
  <c r="A859" i="2"/>
  <c r="G858" i="2"/>
  <c r="F858" i="2"/>
  <c r="E858" i="2"/>
  <c r="D858" i="2"/>
  <c r="C858" i="2"/>
  <c r="B858" i="2"/>
  <c r="A858" i="2"/>
  <c r="J857" i="2"/>
  <c r="G857" i="2"/>
  <c r="H857" i="2" s="1"/>
  <c r="F857" i="2"/>
  <c r="E857" i="2"/>
  <c r="D857" i="2"/>
  <c r="C857" i="2"/>
  <c r="B857" i="2"/>
  <c r="A857" i="2"/>
  <c r="G856" i="2"/>
  <c r="J856" i="2" s="1"/>
  <c r="F856" i="2"/>
  <c r="E856" i="2"/>
  <c r="D856" i="2"/>
  <c r="C856" i="2"/>
  <c r="B856" i="2"/>
  <c r="A856" i="2"/>
  <c r="G855" i="2"/>
  <c r="F855" i="2"/>
  <c r="E855" i="2"/>
  <c r="D855" i="2"/>
  <c r="C855" i="2"/>
  <c r="B855" i="2"/>
  <c r="A855" i="2"/>
  <c r="G854" i="2"/>
  <c r="F854" i="2"/>
  <c r="E854" i="2"/>
  <c r="D854" i="2"/>
  <c r="C854" i="2"/>
  <c r="B854" i="2"/>
  <c r="A854" i="2"/>
  <c r="G853" i="2"/>
  <c r="H853" i="2" s="1"/>
  <c r="F853" i="2"/>
  <c r="E853" i="2"/>
  <c r="D853" i="2"/>
  <c r="C853" i="2"/>
  <c r="B853" i="2"/>
  <c r="A853" i="2"/>
  <c r="G852" i="2"/>
  <c r="F852" i="2"/>
  <c r="E852" i="2"/>
  <c r="D852" i="2"/>
  <c r="C852" i="2"/>
  <c r="B852" i="2"/>
  <c r="A852" i="2"/>
  <c r="G851" i="2"/>
  <c r="F851" i="2"/>
  <c r="E851" i="2"/>
  <c r="D851" i="2"/>
  <c r="C851" i="2"/>
  <c r="B851" i="2"/>
  <c r="A851" i="2"/>
  <c r="G850" i="2"/>
  <c r="J850" i="2" s="1"/>
  <c r="F850" i="2"/>
  <c r="E850" i="2"/>
  <c r="D850" i="2"/>
  <c r="C850" i="2"/>
  <c r="B850" i="2"/>
  <c r="A850" i="2"/>
  <c r="G849" i="2"/>
  <c r="F849" i="2"/>
  <c r="E849" i="2"/>
  <c r="D849" i="2"/>
  <c r="C849" i="2"/>
  <c r="B849" i="2"/>
  <c r="A849" i="2"/>
  <c r="I848" i="2"/>
  <c r="G848" i="2"/>
  <c r="H848" i="2" s="1"/>
  <c r="F848" i="2"/>
  <c r="E848" i="2"/>
  <c r="D848" i="2"/>
  <c r="C848" i="2"/>
  <c r="B848" i="2"/>
  <c r="A848" i="2"/>
  <c r="G847" i="2"/>
  <c r="J847" i="2" s="1"/>
  <c r="F847" i="2"/>
  <c r="E847" i="2"/>
  <c r="D847" i="2"/>
  <c r="C847" i="2"/>
  <c r="B847" i="2"/>
  <c r="A847" i="2"/>
  <c r="G846" i="2"/>
  <c r="F846" i="2"/>
  <c r="E846" i="2"/>
  <c r="D846" i="2"/>
  <c r="C846" i="2"/>
  <c r="B846" i="2"/>
  <c r="A846" i="2"/>
  <c r="G845" i="2"/>
  <c r="F845" i="2"/>
  <c r="E845" i="2"/>
  <c r="D845" i="2"/>
  <c r="C845" i="2"/>
  <c r="B845" i="2"/>
  <c r="A845" i="2"/>
  <c r="G844" i="2"/>
  <c r="J844" i="2" s="1"/>
  <c r="F844" i="2"/>
  <c r="E844" i="2"/>
  <c r="D844" i="2"/>
  <c r="C844" i="2"/>
  <c r="B844" i="2"/>
  <c r="A844" i="2"/>
  <c r="G843" i="2"/>
  <c r="F843" i="2"/>
  <c r="E843" i="2"/>
  <c r="D843" i="2"/>
  <c r="C843" i="2"/>
  <c r="B843" i="2"/>
  <c r="A843" i="2"/>
  <c r="G842" i="2"/>
  <c r="H842" i="2" s="1"/>
  <c r="F842" i="2"/>
  <c r="E842" i="2"/>
  <c r="D842" i="2"/>
  <c r="C842" i="2"/>
  <c r="B842" i="2"/>
  <c r="A842" i="2"/>
  <c r="I841" i="2"/>
  <c r="G841" i="2"/>
  <c r="J841" i="2" s="1"/>
  <c r="F841" i="2"/>
  <c r="E841" i="2"/>
  <c r="D841" i="2"/>
  <c r="C841" i="2"/>
  <c r="B841" i="2"/>
  <c r="A841" i="2"/>
  <c r="G840" i="2"/>
  <c r="F840" i="2"/>
  <c r="E840" i="2"/>
  <c r="D840" i="2"/>
  <c r="C840" i="2"/>
  <c r="B840" i="2"/>
  <c r="A840" i="2"/>
  <c r="J839" i="2"/>
  <c r="G839" i="2"/>
  <c r="H839" i="2" s="1"/>
  <c r="F839" i="2"/>
  <c r="E839" i="2"/>
  <c r="D839" i="2"/>
  <c r="C839" i="2"/>
  <c r="B839" i="2"/>
  <c r="A839" i="2"/>
  <c r="G838" i="2"/>
  <c r="F838" i="2"/>
  <c r="E838" i="2"/>
  <c r="D838" i="2"/>
  <c r="C838" i="2"/>
  <c r="B838" i="2"/>
  <c r="A838" i="2"/>
  <c r="G837" i="2"/>
  <c r="F837" i="2"/>
  <c r="E837" i="2"/>
  <c r="D837" i="2"/>
  <c r="C837" i="2"/>
  <c r="B837" i="2"/>
  <c r="A837" i="2"/>
  <c r="G836" i="2"/>
  <c r="H836" i="2" s="1"/>
  <c r="F836" i="2"/>
  <c r="E836" i="2"/>
  <c r="D836" i="2"/>
  <c r="C836" i="2"/>
  <c r="B836" i="2"/>
  <c r="A836" i="2"/>
  <c r="G835" i="2"/>
  <c r="F835" i="2"/>
  <c r="E835" i="2"/>
  <c r="D835" i="2"/>
  <c r="C835" i="2"/>
  <c r="B835" i="2"/>
  <c r="A835" i="2"/>
  <c r="G834" i="2"/>
  <c r="F834" i="2"/>
  <c r="E834" i="2"/>
  <c r="D834" i="2"/>
  <c r="C834" i="2"/>
  <c r="B834" i="2"/>
  <c r="A834" i="2"/>
  <c r="G833" i="2"/>
  <c r="F833" i="2"/>
  <c r="E833" i="2"/>
  <c r="D833" i="2"/>
  <c r="C833" i="2"/>
  <c r="B833" i="2"/>
  <c r="A833" i="2"/>
  <c r="G832" i="2"/>
  <c r="J832" i="2" s="1"/>
  <c r="F832" i="2"/>
  <c r="E832" i="2"/>
  <c r="D832" i="2"/>
  <c r="C832" i="2"/>
  <c r="B832" i="2"/>
  <c r="A832" i="2"/>
  <c r="G831" i="2"/>
  <c r="F831" i="2"/>
  <c r="E831" i="2"/>
  <c r="D831" i="2"/>
  <c r="C831" i="2"/>
  <c r="B831" i="2"/>
  <c r="A831" i="2"/>
  <c r="J830" i="2"/>
  <c r="I830" i="2"/>
  <c r="G830" i="2"/>
  <c r="H830" i="2" s="1"/>
  <c r="F830" i="2"/>
  <c r="E830" i="2"/>
  <c r="D830" i="2"/>
  <c r="C830" i="2"/>
  <c r="B830" i="2"/>
  <c r="A830" i="2"/>
  <c r="G829" i="2"/>
  <c r="J829" i="2" s="1"/>
  <c r="F829" i="2"/>
  <c r="E829" i="2"/>
  <c r="D829" i="2"/>
  <c r="C829" i="2"/>
  <c r="B829" i="2"/>
  <c r="A829" i="2"/>
  <c r="G828" i="2"/>
  <c r="F828" i="2"/>
  <c r="E828" i="2"/>
  <c r="D828" i="2"/>
  <c r="C828" i="2"/>
  <c r="B828" i="2"/>
  <c r="A828" i="2"/>
  <c r="J827" i="2"/>
  <c r="I827" i="2"/>
  <c r="G827" i="2"/>
  <c r="H827" i="2" s="1"/>
  <c r="F827" i="2"/>
  <c r="E827" i="2"/>
  <c r="D827" i="2"/>
  <c r="C827" i="2"/>
  <c r="B827" i="2"/>
  <c r="A827" i="2"/>
  <c r="G826" i="2"/>
  <c r="F826" i="2"/>
  <c r="E826" i="2"/>
  <c r="D826" i="2"/>
  <c r="C826" i="2"/>
  <c r="B826" i="2"/>
  <c r="A826" i="2"/>
  <c r="G825" i="2"/>
  <c r="F825" i="2"/>
  <c r="E825" i="2"/>
  <c r="D825" i="2"/>
  <c r="C825" i="2"/>
  <c r="B825" i="2"/>
  <c r="A825" i="2"/>
  <c r="G824" i="2"/>
  <c r="H824" i="2" s="1"/>
  <c r="F824" i="2"/>
  <c r="E824" i="2"/>
  <c r="D824" i="2"/>
  <c r="C824" i="2"/>
  <c r="B824" i="2"/>
  <c r="A824" i="2"/>
  <c r="I823" i="2"/>
  <c r="G823" i="2"/>
  <c r="J823" i="2" s="1"/>
  <c r="F823" i="2"/>
  <c r="E823" i="2"/>
  <c r="D823" i="2"/>
  <c r="C823" i="2"/>
  <c r="B823" i="2"/>
  <c r="A823" i="2"/>
  <c r="G822" i="2"/>
  <c r="F822" i="2"/>
  <c r="E822" i="2"/>
  <c r="D822" i="2"/>
  <c r="C822" i="2"/>
  <c r="B822" i="2"/>
  <c r="A822" i="2"/>
  <c r="G821" i="2"/>
  <c r="H821" i="2" s="1"/>
  <c r="F821" i="2"/>
  <c r="E821" i="2"/>
  <c r="D821" i="2"/>
  <c r="C821" i="2"/>
  <c r="B821" i="2"/>
  <c r="A821" i="2"/>
  <c r="G820" i="2"/>
  <c r="F820" i="2"/>
  <c r="E820" i="2"/>
  <c r="D820" i="2"/>
  <c r="C820" i="2"/>
  <c r="B820" i="2"/>
  <c r="A820" i="2"/>
  <c r="G819" i="2"/>
  <c r="F819" i="2"/>
  <c r="E819" i="2"/>
  <c r="D819" i="2"/>
  <c r="C819" i="2"/>
  <c r="B819" i="2"/>
  <c r="A819" i="2"/>
  <c r="I818" i="2"/>
  <c r="G818" i="2"/>
  <c r="H818" i="2" s="1"/>
  <c r="F818" i="2"/>
  <c r="E818" i="2"/>
  <c r="D818" i="2"/>
  <c r="C818" i="2"/>
  <c r="B818" i="2"/>
  <c r="A818" i="2"/>
  <c r="G817" i="2"/>
  <c r="F817" i="2"/>
  <c r="E817" i="2"/>
  <c r="D817" i="2"/>
  <c r="C817" i="2"/>
  <c r="B817" i="2"/>
  <c r="A817" i="2"/>
  <c r="G816" i="2"/>
  <c r="F816" i="2"/>
  <c r="E816" i="2"/>
  <c r="D816" i="2"/>
  <c r="C816" i="2"/>
  <c r="B816" i="2"/>
  <c r="A816" i="2"/>
  <c r="H815" i="2"/>
  <c r="G815" i="2"/>
  <c r="J815" i="2" s="1"/>
  <c r="F815" i="2"/>
  <c r="E815" i="2"/>
  <c r="D815" i="2"/>
  <c r="C815" i="2"/>
  <c r="B815" i="2"/>
  <c r="A815" i="2"/>
  <c r="G814" i="2"/>
  <c r="J814" i="2" s="1"/>
  <c r="F814" i="2"/>
  <c r="E814" i="2"/>
  <c r="D814" i="2"/>
  <c r="C814" i="2"/>
  <c r="B814" i="2"/>
  <c r="A814" i="2"/>
  <c r="G813" i="2"/>
  <c r="F813" i="2"/>
  <c r="E813" i="2"/>
  <c r="D813" i="2"/>
  <c r="C813" i="2"/>
  <c r="B813" i="2"/>
  <c r="A813" i="2"/>
  <c r="G812" i="2"/>
  <c r="F812" i="2"/>
  <c r="E812" i="2"/>
  <c r="D812" i="2"/>
  <c r="C812" i="2"/>
  <c r="B812" i="2"/>
  <c r="A812" i="2"/>
  <c r="G811" i="2"/>
  <c r="J811" i="2" s="1"/>
  <c r="F811" i="2"/>
  <c r="E811" i="2"/>
  <c r="D811" i="2"/>
  <c r="C811" i="2"/>
  <c r="B811" i="2"/>
  <c r="A811" i="2"/>
  <c r="G810" i="2"/>
  <c r="J810" i="2" s="1"/>
  <c r="F810" i="2"/>
  <c r="E810" i="2"/>
  <c r="D810" i="2"/>
  <c r="C810" i="2"/>
  <c r="B810" i="2"/>
  <c r="A810" i="2"/>
  <c r="G809" i="2"/>
  <c r="H809" i="2" s="1"/>
  <c r="F809" i="2"/>
  <c r="E809" i="2"/>
  <c r="D809" i="2"/>
  <c r="C809" i="2"/>
  <c r="B809" i="2"/>
  <c r="A809" i="2"/>
  <c r="I808" i="2"/>
  <c r="G808" i="2"/>
  <c r="H808" i="2" s="1"/>
  <c r="F808" i="2"/>
  <c r="E808" i="2"/>
  <c r="D808" i="2"/>
  <c r="C808" i="2"/>
  <c r="B808" i="2"/>
  <c r="A808" i="2"/>
  <c r="G807" i="2"/>
  <c r="F807" i="2"/>
  <c r="E807" i="2"/>
  <c r="D807" i="2"/>
  <c r="C807" i="2"/>
  <c r="B807" i="2"/>
  <c r="A807" i="2"/>
  <c r="G806" i="2"/>
  <c r="H806" i="2" s="1"/>
  <c r="F806" i="2"/>
  <c r="E806" i="2"/>
  <c r="D806" i="2"/>
  <c r="C806" i="2"/>
  <c r="B806" i="2"/>
  <c r="A806" i="2"/>
  <c r="G805" i="2"/>
  <c r="F805" i="2"/>
  <c r="E805" i="2"/>
  <c r="D805" i="2"/>
  <c r="C805" i="2"/>
  <c r="B805" i="2"/>
  <c r="A805" i="2"/>
  <c r="G804" i="2"/>
  <c r="F804" i="2"/>
  <c r="E804" i="2"/>
  <c r="D804" i="2"/>
  <c r="C804" i="2"/>
  <c r="B804" i="2"/>
  <c r="A804" i="2"/>
  <c r="G803" i="2"/>
  <c r="H803" i="2" s="1"/>
  <c r="F803" i="2"/>
  <c r="E803" i="2"/>
  <c r="D803" i="2"/>
  <c r="C803" i="2"/>
  <c r="B803" i="2"/>
  <c r="A803" i="2"/>
  <c r="J802" i="2"/>
  <c r="G802" i="2"/>
  <c r="H802" i="2" s="1"/>
  <c r="F802" i="2"/>
  <c r="E802" i="2"/>
  <c r="D802" i="2"/>
  <c r="C802" i="2"/>
  <c r="B802" i="2"/>
  <c r="A802" i="2"/>
  <c r="G801" i="2"/>
  <c r="H801" i="2" s="1"/>
  <c r="F801" i="2"/>
  <c r="E801" i="2"/>
  <c r="D801" i="2"/>
  <c r="C801" i="2"/>
  <c r="B801" i="2"/>
  <c r="A801" i="2"/>
  <c r="G800" i="2"/>
  <c r="H800" i="2" s="1"/>
  <c r="F800" i="2"/>
  <c r="E800" i="2"/>
  <c r="D800" i="2"/>
  <c r="C800" i="2"/>
  <c r="B800" i="2"/>
  <c r="A800" i="2"/>
  <c r="G799" i="2"/>
  <c r="F799" i="2"/>
  <c r="E799" i="2"/>
  <c r="D799" i="2"/>
  <c r="C799" i="2"/>
  <c r="B799" i="2"/>
  <c r="A799" i="2"/>
  <c r="G798" i="2"/>
  <c r="H798" i="2" s="1"/>
  <c r="F798" i="2"/>
  <c r="E798" i="2"/>
  <c r="D798" i="2"/>
  <c r="C798" i="2"/>
  <c r="B798" i="2"/>
  <c r="A798" i="2"/>
  <c r="I797" i="2"/>
  <c r="G797" i="2"/>
  <c r="H797" i="2" s="1"/>
  <c r="F797" i="2"/>
  <c r="E797" i="2"/>
  <c r="D797" i="2"/>
  <c r="C797" i="2"/>
  <c r="B797" i="2"/>
  <c r="A797" i="2"/>
  <c r="J796" i="2"/>
  <c r="G796" i="2"/>
  <c r="H796" i="2" s="1"/>
  <c r="F796" i="2"/>
  <c r="E796" i="2"/>
  <c r="D796" i="2"/>
  <c r="C796" i="2"/>
  <c r="B796" i="2"/>
  <c r="A796" i="2"/>
  <c r="G795" i="2"/>
  <c r="H795" i="2" s="1"/>
  <c r="F795" i="2"/>
  <c r="E795" i="2"/>
  <c r="D795" i="2"/>
  <c r="C795" i="2"/>
  <c r="B795" i="2"/>
  <c r="A795" i="2"/>
  <c r="I794" i="2"/>
  <c r="G794" i="2"/>
  <c r="H794" i="2" s="1"/>
  <c r="F794" i="2"/>
  <c r="E794" i="2"/>
  <c r="D794" i="2"/>
  <c r="C794" i="2"/>
  <c r="B794" i="2"/>
  <c r="A794" i="2"/>
  <c r="J793" i="2"/>
  <c r="G793" i="2"/>
  <c r="H793" i="2" s="1"/>
  <c r="F793" i="2"/>
  <c r="E793" i="2"/>
  <c r="D793" i="2"/>
  <c r="C793" i="2"/>
  <c r="B793" i="2"/>
  <c r="A793" i="2"/>
  <c r="G792" i="2"/>
  <c r="H792" i="2" s="1"/>
  <c r="F792" i="2"/>
  <c r="E792" i="2"/>
  <c r="D792" i="2"/>
  <c r="C792" i="2"/>
  <c r="B792" i="2"/>
  <c r="A792" i="2"/>
  <c r="I791" i="2"/>
  <c r="G791" i="2"/>
  <c r="H791" i="2" s="1"/>
  <c r="F791" i="2"/>
  <c r="E791" i="2"/>
  <c r="D791" i="2"/>
  <c r="C791" i="2"/>
  <c r="B791" i="2"/>
  <c r="A791" i="2"/>
  <c r="J790" i="2"/>
  <c r="G790" i="2"/>
  <c r="H790" i="2" s="1"/>
  <c r="F790" i="2"/>
  <c r="E790" i="2"/>
  <c r="D790" i="2"/>
  <c r="C790" i="2"/>
  <c r="B790" i="2"/>
  <c r="A790" i="2"/>
  <c r="G789" i="2"/>
  <c r="F789" i="2"/>
  <c r="E789" i="2"/>
  <c r="D789" i="2"/>
  <c r="C789" i="2"/>
  <c r="B789" i="2"/>
  <c r="A789" i="2"/>
  <c r="I788" i="2"/>
  <c r="G788" i="2"/>
  <c r="H788" i="2" s="1"/>
  <c r="F788" i="2"/>
  <c r="E788" i="2"/>
  <c r="D788" i="2"/>
  <c r="C788" i="2"/>
  <c r="B788" i="2"/>
  <c r="A788" i="2"/>
  <c r="G787" i="2"/>
  <c r="F787" i="2"/>
  <c r="E787" i="2"/>
  <c r="D787" i="2"/>
  <c r="C787" i="2"/>
  <c r="B787" i="2"/>
  <c r="A787" i="2"/>
  <c r="G786" i="2"/>
  <c r="F786" i="2"/>
  <c r="E786" i="2"/>
  <c r="D786" i="2"/>
  <c r="C786" i="2"/>
  <c r="B786" i="2"/>
  <c r="A786" i="2"/>
  <c r="G785" i="2"/>
  <c r="H785" i="2" s="1"/>
  <c r="F785" i="2"/>
  <c r="E785" i="2"/>
  <c r="D785" i="2"/>
  <c r="C785" i="2"/>
  <c r="B785" i="2"/>
  <c r="A785" i="2"/>
  <c r="J784" i="2"/>
  <c r="G784" i="2"/>
  <c r="H784" i="2" s="1"/>
  <c r="F784" i="2"/>
  <c r="E784" i="2"/>
  <c r="D784" i="2"/>
  <c r="C784" i="2"/>
  <c r="B784" i="2"/>
  <c r="A784" i="2"/>
  <c r="G783" i="2"/>
  <c r="F783" i="2"/>
  <c r="E783" i="2"/>
  <c r="D783" i="2"/>
  <c r="C783" i="2"/>
  <c r="B783" i="2"/>
  <c r="A783" i="2"/>
  <c r="G782" i="2"/>
  <c r="H782" i="2" s="1"/>
  <c r="F782" i="2"/>
  <c r="E782" i="2"/>
  <c r="D782" i="2"/>
  <c r="C782" i="2"/>
  <c r="B782" i="2"/>
  <c r="A782" i="2"/>
  <c r="G781" i="2"/>
  <c r="H781" i="2" s="1"/>
  <c r="F781" i="2"/>
  <c r="E781" i="2"/>
  <c r="D781" i="2"/>
  <c r="C781" i="2"/>
  <c r="B781" i="2"/>
  <c r="A781" i="2"/>
  <c r="H780" i="2"/>
  <c r="G780" i="2"/>
  <c r="F780" i="2"/>
  <c r="E780" i="2"/>
  <c r="D780" i="2"/>
  <c r="C780" i="2"/>
  <c r="B780" i="2"/>
  <c r="A780" i="2"/>
  <c r="G779" i="2"/>
  <c r="F779" i="2"/>
  <c r="E779" i="2"/>
  <c r="D779" i="2"/>
  <c r="C779" i="2"/>
  <c r="B779" i="2"/>
  <c r="A779" i="2"/>
  <c r="G778" i="2"/>
  <c r="H778" i="2" s="1"/>
  <c r="F778" i="2"/>
  <c r="E778" i="2"/>
  <c r="D778" i="2"/>
  <c r="C778" i="2"/>
  <c r="B778" i="2"/>
  <c r="A778" i="2"/>
  <c r="G777" i="2"/>
  <c r="H777" i="2" s="1"/>
  <c r="F777" i="2"/>
  <c r="E777" i="2"/>
  <c r="D777" i="2"/>
  <c r="C777" i="2"/>
  <c r="B777" i="2"/>
  <c r="A777" i="2"/>
  <c r="G776" i="2"/>
  <c r="F776" i="2"/>
  <c r="E776" i="2"/>
  <c r="D776" i="2"/>
  <c r="C776" i="2"/>
  <c r="B776" i="2"/>
  <c r="A776" i="2"/>
  <c r="G775" i="2"/>
  <c r="H775" i="2" s="1"/>
  <c r="F775" i="2"/>
  <c r="E775" i="2"/>
  <c r="D775" i="2"/>
  <c r="C775" i="2"/>
  <c r="B775" i="2"/>
  <c r="A775" i="2"/>
  <c r="G774" i="2"/>
  <c r="H774" i="2" s="1"/>
  <c r="F774" i="2"/>
  <c r="E774" i="2"/>
  <c r="D774" i="2"/>
  <c r="C774" i="2"/>
  <c r="B774" i="2"/>
  <c r="A774" i="2"/>
  <c r="G773" i="2"/>
  <c r="F773" i="2"/>
  <c r="E773" i="2"/>
  <c r="D773" i="2"/>
  <c r="C773" i="2"/>
  <c r="B773" i="2"/>
  <c r="A773" i="2"/>
  <c r="G772" i="2"/>
  <c r="H772" i="2" s="1"/>
  <c r="F772" i="2"/>
  <c r="E772" i="2"/>
  <c r="D772" i="2"/>
  <c r="C772" i="2"/>
  <c r="B772" i="2"/>
  <c r="A772" i="2"/>
  <c r="G771" i="2"/>
  <c r="F771" i="2"/>
  <c r="E771" i="2"/>
  <c r="D771" i="2"/>
  <c r="C771" i="2"/>
  <c r="B771" i="2"/>
  <c r="A771" i="2"/>
  <c r="I770" i="2"/>
  <c r="G770" i="2"/>
  <c r="H770" i="2" s="1"/>
  <c r="F770" i="2"/>
  <c r="E770" i="2"/>
  <c r="D770" i="2"/>
  <c r="C770" i="2"/>
  <c r="B770" i="2"/>
  <c r="A770" i="2"/>
  <c r="I769" i="2"/>
  <c r="G769" i="2"/>
  <c r="H769" i="2" s="1"/>
  <c r="F769" i="2"/>
  <c r="E769" i="2"/>
  <c r="D769" i="2"/>
  <c r="C769" i="2"/>
  <c r="B769" i="2"/>
  <c r="A769" i="2"/>
  <c r="G768" i="2"/>
  <c r="F768" i="2"/>
  <c r="E768" i="2"/>
  <c r="D768" i="2"/>
  <c r="C768" i="2"/>
  <c r="B768" i="2"/>
  <c r="A768" i="2"/>
  <c r="I767" i="2"/>
  <c r="G767" i="2"/>
  <c r="H767" i="2" s="1"/>
  <c r="F767" i="2"/>
  <c r="E767" i="2"/>
  <c r="D767" i="2"/>
  <c r="C767" i="2"/>
  <c r="B767" i="2"/>
  <c r="A767" i="2"/>
  <c r="G766" i="2"/>
  <c r="F766" i="2"/>
  <c r="E766" i="2"/>
  <c r="D766" i="2"/>
  <c r="C766" i="2"/>
  <c r="B766" i="2"/>
  <c r="A766" i="2"/>
  <c r="G765" i="2"/>
  <c r="H765" i="2" s="1"/>
  <c r="F765" i="2"/>
  <c r="E765" i="2"/>
  <c r="D765" i="2"/>
  <c r="C765" i="2"/>
  <c r="B765" i="2"/>
  <c r="A765" i="2"/>
  <c r="G764" i="2"/>
  <c r="H764" i="2" s="1"/>
  <c r="F764" i="2"/>
  <c r="E764" i="2"/>
  <c r="D764" i="2"/>
  <c r="C764" i="2"/>
  <c r="B764" i="2"/>
  <c r="A764" i="2"/>
  <c r="J763" i="2"/>
  <c r="G763" i="2"/>
  <c r="H763" i="2" s="1"/>
  <c r="F763" i="2"/>
  <c r="E763" i="2"/>
  <c r="D763" i="2"/>
  <c r="C763" i="2"/>
  <c r="B763" i="2"/>
  <c r="A763" i="2"/>
  <c r="G762" i="2"/>
  <c r="H762" i="2" s="1"/>
  <c r="F762" i="2"/>
  <c r="E762" i="2"/>
  <c r="D762" i="2"/>
  <c r="C762" i="2"/>
  <c r="B762" i="2"/>
  <c r="A762" i="2"/>
  <c r="G761" i="2"/>
  <c r="F761" i="2"/>
  <c r="E761" i="2"/>
  <c r="D761" i="2"/>
  <c r="C761" i="2"/>
  <c r="B761" i="2"/>
  <c r="A761" i="2"/>
  <c r="G760" i="2"/>
  <c r="F760" i="2"/>
  <c r="E760" i="2"/>
  <c r="D760" i="2"/>
  <c r="C760" i="2"/>
  <c r="B760" i="2"/>
  <c r="A760" i="2"/>
  <c r="G759" i="2"/>
  <c r="H759" i="2" s="1"/>
  <c r="F759" i="2"/>
  <c r="E759" i="2"/>
  <c r="D759" i="2"/>
  <c r="C759" i="2"/>
  <c r="B759" i="2"/>
  <c r="A759" i="2"/>
  <c r="G758" i="2"/>
  <c r="F758" i="2"/>
  <c r="E758" i="2"/>
  <c r="D758" i="2"/>
  <c r="C758" i="2"/>
  <c r="B758" i="2"/>
  <c r="A758" i="2"/>
  <c r="G757" i="2"/>
  <c r="F757" i="2"/>
  <c r="E757" i="2"/>
  <c r="D757" i="2"/>
  <c r="C757" i="2"/>
  <c r="B757" i="2"/>
  <c r="A757" i="2"/>
  <c r="G756" i="2"/>
  <c r="H756" i="2" s="1"/>
  <c r="F756" i="2"/>
  <c r="E756" i="2"/>
  <c r="D756" i="2"/>
  <c r="C756" i="2"/>
  <c r="B756" i="2"/>
  <c r="A756" i="2"/>
  <c r="G755" i="2"/>
  <c r="H755" i="2" s="1"/>
  <c r="F755" i="2"/>
  <c r="E755" i="2"/>
  <c r="D755" i="2"/>
  <c r="C755" i="2"/>
  <c r="B755" i="2"/>
  <c r="A755" i="2"/>
  <c r="J754" i="2"/>
  <c r="I754" i="2"/>
  <c r="G754" i="2"/>
  <c r="H754" i="2" s="1"/>
  <c r="F754" i="2"/>
  <c r="E754" i="2"/>
  <c r="D754" i="2"/>
  <c r="C754" i="2"/>
  <c r="B754" i="2"/>
  <c r="A754" i="2"/>
  <c r="G753" i="2"/>
  <c r="F753" i="2"/>
  <c r="E753" i="2"/>
  <c r="D753" i="2"/>
  <c r="C753" i="2"/>
  <c r="B753" i="2"/>
  <c r="A753" i="2"/>
  <c r="G752" i="2"/>
  <c r="H752" i="2" s="1"/>
  <c r="F752" i="2"/>
  <c r="E752" i="2"/>
  <c r="D752" i="2"/>
  <c r="C752" i="2"/>
  <c r="B752" i="2"/>
  <c r="A752" i="2"/>
  <c r="J751" i="2"/>
  <c r="I751" i="2"/>
  <c r="G751" i="2"/>
  <c r="H751" i="2" s="1"/>
  <c r="F751" i="2"/>
  <c r="E751" i="2"/>
  <c r="D751" i="2"/>
  <c r="C751" i="2"/>
  <c r="B751" i="2"/>
  <c r="A751" i="2"/>
  <c r="G750" i="2"/>
  <c r="F750" i="2"/>
  <c r="E750" i="2"/>
  <c r="D750" i="2"/>
  <c r="C750" i="2"/>
  <c r="B750" i="2"/>
  <c r="A750" i="2"/>
  <c r="G749" i="2"/>
  <c r="H749" i="2" s="1"/>
  <c r="F749" i="2"/>
  <c r="E749" i="2"/>
  <c r="D749" i="2"/>
  <c r="C749" i="2"/>
  <c r="B749" i="2"/>
  <c r="A749" i="2"/>
  <c r="J748" i="2"/>
  <c r="I748" i="2"/>
  <c r="G748" i="2"/>
  <c r="H748" i="2" s="1"/>
  <c r="F748" i="2"/>
  <c r="E748" i="2"/>
  <c r="D748" i="2"/>
  <c r="C748" i="2"/>
  <c r="B748" i="2"/>
  <c r="A748" i="2"/>
  <c r="G747" i="2"/>
  <c r="F747" i="2"/>
  <c r="E747" i="2"/>
  <c r="D747" i="2"/>
  <c r="C747" i="2"/>
  <c r="B747" i="2"/>
  <c r="A747" i="2"/>
  <c r="G746" i="2"/>
  <c r="H746" i="2" s="1"/>
  <c r="F746" i="2"/>
  <c r="E746" i="2"/>
  <c r="D746" i="2"/>
  <c r="C746" i="2"/>
  <c r="B746" i="2"/>
  <c r="A746" i="2"/>
  <c r="J745" i="2"/>
  <c r="I745" i="2"/>
  <c r="G745" i="2"/>
  <c r="H745" i="2" s="1"/>
  <c r="F745" i="2"/>
  <c r="E745" i="2"/>
  <c r="D745" i="2"/>
  <c r="C745" i="2"/>
  <c r="B745" i="2"/>
  <c r="A745" i="2"/>
  <c r="G744" i="2"/>
  <c r="H744" i="2" s="1"/>
  <c r="F744" i="2"/>
  <c r="E744" i="2"/>
  <c r="D744" i="2"/>
  <c r="C744" i="2"/>
  <c r="B744" i="2"/>
  <c r="A744" i="2"/>
  <c r="G743" i="2"/>
  <c r="H743" i="2" s="1"/>
  <c r="F743" i="2"/>
  <c r="E743" i="2"/>
  <c r="D743" i="2"/>
  <c r="C743" i="2"/>
  <c r="B743" i="2"/>
  <c r="A743" i="2"/>
  <c r="J742" i="2"/>
  <c r="G742" i="2"/>
  <c r="H742" i="2" s="1"/>
  <c r="F742" i="2"/>
  <c r="E742" i="2"/>
  <c r="D742" i="2"/>
  <c r="C742" i="2"/>
  <c r="B742" i="2"/>
  <c r="A742" i="2"/>
  <c r="G741" i="2"/>
  <c r="H741" i="2" s="1"/>
  <c r="F741" i="2"/>
  <c r="E741" i="2"/>
  <c r="D741" i="2"/>
  <c r="C741" i="2"/>
  <c r="B741" i="2"/>
  <c r="A741" i="2"/>
  <c r="I740" i="2"/>
  <c r="G740" i="2"/>
  <c r="H740" i="2" s="1"/>
  <c r="F740" i="2"/>
  <c r="E740" i="2"/>
  <c r="D740" i="2"/>
  <c r="C740" i="2"/>
  <c r="B740" i="2"/>
  <c r="A740" i="2"/>
  <c r="G739" i="2"/>
  <c r="H739" i="2" s="1"/>
  <c r="F739" i="2"/>
  <c r="E739" i="2"/>
  <c r="D739" i="2"/>
  <c r="C739" i="2"/>
  <c r="B739" i="2"/>
  <c r="A739" i="2"/>
  <c r="H738" i="2"/>
  <c r="G738" i="2"/>
  <c r="F738" i="2"/>
  <c r="E738" i="2"/>
  <c r="D738" i="2"/>
  <c r="C738" i="2"/>
  <c r="B738" i="2"/>
  <c r="A738" i="2"/>
  <c r="G737" i="2"/>
  <c r="F737" i="2"/>
  <c r="E737" i="2"/>
  <c r="D737" i="2"/>
  <c r="C737" i="2"/>
  <c r="B737" i="2"/>
  <c r="A737" i="2"/>
  <c r="G736" i="2"/>
  <c r="H736" i="2" s="1"/>
  <c r="F736" i="2"/>
  <c r="E736" i="2"/>
  <c r="D736" i="2"/>
  <c r="C736" i="2"/>
  <c r="B736" i="2"/>
  <c r="A736" i="2"/>
  <c r="G735" i="2"/>
  <c r="F735" i="2"/>
  <c r="E735" i="2"/>
  <c r="D735" i="2"/>
  <c r="C735" i="2"/>
  <c r="B735" i="2"/>
  <c r="A735" i="2"/>
  <c r="I734" i="2"/>
  <c r="G734" i="2"/>
  <c r="H734" i="2" s="1"/>
  <c r="F734" i="2"/>
  <c r="E734" i="2"/>
  <c r="D734" i="2"/>
  <c r="C734" i="2"/>
  <c r="B734" i="2"/>
  <c r="A734" i="2"/>
  <c r="G733" i="2"/>
  <c r="F733" i="2"/>
  <c r="E733" i="2"/>
  <c r="D733" i="2"/>
  <c r="C733" i="2"/>
  <c r="B733" i="2"/>
  <c r="A733" i="2"/>
  <c r="G732" i="2"/>
  <c r="F732" i="2"/>
  <c r="E732" i="2"/>
  <c r="D732" i="2"/>
  <c r="C732" i="2"/>
  <c r="B732" i="2"/>
  <c r="A732" i="2"/>
  <c r="G731" i="2"/>
  <c r="H731" i="2" s="1"/>
  <c r="F731" i="2"/>
  <c r="E731" i="2"/>
  <c r="D731" i="2"/>
  <c r="C731" i="2"/>
  <c r="B731" i="2"/>
  <c r="A731" i="2"/>
  <c r="G730" i="2"/>
  <c r="F730" i="2"/>
  <c r="E730" i="2"/>
  <c r="D730" i="2"/>
  <c r="C730" i="2"/>
  <c r="B730" i="2"/>
  <c r="A730" i="2"/>
  <c r="G729" i="2"/>
  <c r="F729" i="2"/>
  <c r="E729" i="2"/>
  <c r="D729" i="2"/>
  <c r="C729" i="2"/>
  <c r="B729" i="2"/>
  <c r="A729" i="2"/>
  <c r="G728" i="2"/>
  <c r="F728" i="2"/>
  <c r="E728" i="2"/>
  <c r="D728" i="2"/>
  <c r="C728" i="2"/>
  <c r="B728" i="2"/>
  <c r="A728" i="2"/>
  <c r="G727" i="2"/>
  <c r="F727" i="2"/>
  <c r="E727" i="2"/>
  <c r="D727" i="2"/>
  <c r="C727" i="2"/>
  <c r="B727" i="2"/>
  <c r="A727" i="2"/>
  <c r="G726" i="2"/>
  <c r="F726" i="2"/>
  <c r="E726" i="2"/>
  <c r="D726" i="2"/>
  <c r="C726" i="2"/>
  <c r="B726" i="2"/>
  <c r="A726" i="2"/>
  <c r="G725" i="2"/>
  <c r="F725" i="2"/>
  <c r="E725" i="2"/>
  <c r="D725" i="2"/>
  <c r="C725" i="2"/>
  <c r="B725" i="2"/>
  <c r="A725" i="2"/>
  <c r="I724" i="2"/>
  <c r="G724" i="2"/>
  <c r="H724" i="2" s="1"/>
  <c r="F724" i="2"/>
  <c r="E724" i="2"/>
  <c r="D724" i="2"/>
  <c r="C724" i="2"/>
  <c r="B724" i="2"/>
  <c r="A724" i="2"/>
  <c r="G723" i="2"/>
  <c r="F723" i="2"/>
  <c r="E723" i="2"/>
  <c r="D723" i="2"/>
  <c r="C723" i="2"/>
  <c r="B723" i="2"/>
  <c r="A723" i="2"/>
  <c r="G722" i="2"/>
  <c r="I722" i="2" s="1"/>
  <c r="F722" i="2"/>
  <c r="E722" i="2"/>
  <c r="D722" i="2"/>
  <c r="C722" i="2"/>
  <c r="B722" i="2"/>
  <c r="A722" i="2"/>
  <c r="G721" i="2"/>
  <c r="H721" i="2" s="1"/>
  <c r="F721" i="2"/>
  <c r="E721" i="2"/>
  <c r="D721" i="2"/>
  <c r="C721" i="2"/>
  <c r="B721" i="2"/>
  <c r="A721" i="2"/>
  <c r="G720" i="2"/>
  <c r="H720" i="2" s="1"/>
  <c r="F720" i="2"/>
  <c r="E720" i="2"/>
  <c r="D720" i="2"/>
  <c r="C720" i="2"/>
  <c r="B720" i="2"/>
  <c r="A720" i="2"/>
  <c r="G719" i="2"/>
  <c r="I719" i="2" s="1"/>
  <c r="F719" i="2"/>
  <c r="E719" i="2"/>
  <c r="D719" i="2"/>
  <c r="C719" i="2"/>
  <c r="B719" i="2"/>
  <c r="A719" i="2"/>
  <c r="G718" i="2"/>
  <c r="F718" i="2"/>
  <c r="E718" i="2"/>
  <c r="D718" i="2"/>
  <c r="C718" i="2"/>
  <c r="B718" i="2"/>
  <c r="A718" i="2"/>
  <c r="G717" i="2"/>
  <c r="J717" i="2" s="1"/>
  <c r="F717" i="2"/>
  <c r="E717" i="2"/>
  <c r="D717" i="2"/>
  <c r="C717" i="2"/>
  <c r="B717" i="2"/>
  <c r="A717" i="2"/>
  <c r="G716" i="2"/>
  <c r="F716" i="2"/>
  <c r="E716" i="2"/>
  <c r="D716" i="2"/>
  <c r="C716" i="2"/>
  <c r="B716" i="2"/>
  <c r="A716" i="2"/>
  <c r="J715" i="2"/>
  <c r="G715" i="2"/>
  <c r="H715" i="2" s="1"/>
  <c r="F715" i="2"/>
  <c r="E715" i="2"/>
  <c r="D715" i="2"/>
  <c r="C715" i="2"/>
  <c r="B715" i="2"/>
  <c r="A715" i="2"/>
  <c r="I714" i="2"/>
  <c r="G714" i="2"/>
  <c r="J714" i="2" s="1"/>
  <c r="F714" i="2"/>
  <c r="E714" i="2"/>
  <c r="D714" i="2"/>
  <c r="C714" i="2"/>
  <c r="B714" i="2"/>
  <c r="A714" i="2"/>
  <c r="G713" i="2"/>
  <c r="I713" i="2" s="1"/>
  <c r="F713" i="2"/>
  <c r="E713" i="2"/>
  <c r="D713" i="2"/>
  <c r="C713" i="2"/>
  <c r="B713" i="2"/>
  <c r="A713" i="2"/>
  <c r="G712" i="2"/>
  <c r="H712" i="2" s="1"/>
  <c r="F712" i="2"/>
  <c r="E712" i="2"/>
  <c r="D712" i="2"/>
  <c r="C712" i="2"/>
  <c r="B712" i="2"/>
  <c r="A712" i="2"/>
  <c r="G711" i="2"/>
  <c r="H711" i="2" s="1"/>
  <c r="F711" i="2"/>
  <c r="E711" i="2"/>
  <c r="D711" i="2"/>
  <c r="C711" i="2"/>
  <c r="B711" i="2"/>
  <c r="A711" i="2"/>
  <c r="G710" i="2"/>
  <c r="I710" i="2" s="1"/>
  <c r="F710" i="2"/>
  <c r="E710" i="2"/>
  <c r="D710" i="2"/>
  <c r="C710" i="2"/>
  <c r="B710" i="2"/>
  <c r="A710" i="2"/>
  <c r="G709" i="2"/>
  <c r="F709" i="2"/>
  <c r="E709" i="2"/>
  <c r="D709" i="2"/>
  <c r="C709" i="2"/>
  <c r="B709" i="2"/>
  <c r="A709" i="2"/>
  <c r="G708" i="2"/>
  <c r="J708" i="2" s="1"/>
  <c r="F708" i="2"/>
  <c r="E708" i="2"/>
  <c r="D708" i="2"/>
  <c r="C708" i="2"/>
  <c r="B708" i="2"/>
  <c r="A708" i="2"/>
  <c r="G707" i="2"/>
  <c r="F707" i="2"/>
  <c r="E707" i="2"/>
  <c r="D707" i="2"/>
  <c r="C707" i="2"/>
  <c r="B707" i="2"/>
  <c r="A707" i="2"/>
  <c r="G706" i="2"/>
  <c r="F706" i="2"/>
  <c r="E706" i="2"/>
  <c r="D706" i="2"/>
  <c r="C706" i="2"/>
  <c r="B706" i="2"/>
  <c r="A706" i="2"/>
  <c r="G705" i="2"/>
  <c r="J705" i="2" s="1"/>
  <c r="F705" i="2"/>
  <c r="E705" i="2"/>
  <c r="D705" i="2"/>
  <c r="C705" i="2"/>
  <c r="B705" i="2"/>
  <c r="A705" i="2"/>
  <c r="I704" i="2"/>
  <c r="G704" i="2"/>
  <c r="F704" i="2"/>
  <c r="E704" i="2"/>
  <c r="D704" i="2"/>
  <c r="C704" i="2"/>
  <c r="B704" i="2"/>
  <c r="A704" i="2"/>
  <c r="G703" i="2"/>
  <c r="F703" i="2"/>
  <c r="E703" i="2"/>
  <c r="D703" i="2"/>
  <c r="C703" i="2"/>
  <c r="B703" i="2"/>
  <c r="A703" i="2"/>
  <c r="H702" i="2"/>
  <c r="G702" i="2"/>
  <c r="I702" i="2" s="1"/>
  <c r="F702" i="2"/>
  <c r="E702" i="2"/>
  <c r="D702" i="2"/>
  <c r="C702" i="2"/>
  <c r="B702" i="2"/>
  <c r="A702" i="2"/>
  <c r="G701" i="2"/>
  <c r="F701" i="2"/>
  <c r="E701" i="2"/>
  <c r="D701" i="2"/>
  <c r="C701" i="2"/>
  <c r="B701" i="2"/>
  <c r="A701" i="2"/>
  <c r="G700" i="2"/>
  <c r="F700" i="2"/>
  <c r="E700" i="2"/>
  <c r="D700" i="2"/>
  <c r="C700" i="2"/>
  <c r="B700" i="2"/>
  <c r="A700" i="2"/>
  <c r="G699" i="2"/>
  <c r="H699" i="2" s="1"/>
  <c r="F699" i="2"/>
  <c r="E699" i="2"/>
  <c r="D699" i="2"/>
  <c r="C699" i="2"/>
  <c r="B699" i="2"/>
  <c r="A699" i="2"/>
  <c r="G698" i="2"/>
  <c r="F698" i="2"/>
  <c r="E698" i="2"/>
  <c r="D698" i="2"/>
  <c r="C698" i="2"/>
  <c r="B698" i="2"/>
  <c r="A698" i="2"/>
  <c r="G697" i="2"/>
  <c r="F697" i="2"/>
  <c r="E697" i="2"/>
  <c r="D697" i="2"/>
  <c r="C697" i="2"/>
  <c r="B697" i="2"/>
  <c r="A697" i="2"/>
  <c r="G696" i="2"/>
  <c r="H696" i="2" s="1"/>
  <c r="F696" i="2"/>
  <c r="E696" i="2"/>
  <c r="D696" i="2"/>
  <c r="C696" i="2"/>
  <c r="B696" i="2"/>
  <c r="A696" i="2"/>
  <c r="I695" i="2"/>
  <c r="G695" i="2"/>
  <c r="H695" i="2" s="1"/>
  <c r="F695" i="2"/>
  <c r="E695" i="2"/>
  <c r="D695" i="2"/>
  <c r="C695" i="2"/>
  <c r="B695" i="2"/>
  <c r="A695" i="2"/>
  <c r="G694" i="2"/>
  <c r="H694" i="2" s="1"/>
  <c r="F694" i="2"/>
  <c r="E694" i="2"/>
  <c r="D694" i="2"/>
  <c r="C694" i="2"/>
  <c r="B694" i="2"/>
  <c r="A694" i="2"/>
  <c r="G693" i="2"/>
  <c r="F693" i="2"/>
  <c r="E693" i="2"/>
  <c r="D693" i="2"/>
  <c r="C693" i="2"/>
  <c r="B693" i="2"/>
  <c r="A693" i="2"/>
  <c r="G692" i="2"/>
  <c r="F692" i="2"/>
  <c r="E692" i="2"/>
  <c r="D692" i="2"/>
  <c r="C692" i="2"/>
  <c r="B692" i="2"/>
  <c r="A692" i="2"/>
  <c r="G691" i="2"/>
  <c r="H691" i="2" s="1"/>
  <c r="F691" i="2"/>
  <c r="E691" i="2"/>
  <c r="D691" i="2"/>
  <c r="C691" i="2"/>
  <c r="B691" i="2"/>
  <c r="A691" i="2"/>
  <c r="G690" i="2"/>
  <c r="H690" i="2" s="1"/>
  <c r="F690" i="2"/>
  <c r="E690" i="2"/>
  <c r="D690" i="2"/>
  <c r="C690" i="2"/>
  <c r="B690" i="2"/>
  <c r="A690" i="2"/>
  <c r="G689" i="2"/>
  <c r="H689" i="2" s="1"/>
  <c r="F689" i="2"/>
  <c r="E689" i="2"/>
  <c r="D689" i="2"/>
  <c r="C689" i="2"/>
  <c r="B689" i="2"/>
  <c r="A689" i="2"/>
  <c r="I688" i="2"/>
  <c r="G688" i="2"/>
  <c r="H688" i="2" s="1"/>
  <c r="F688" i="2"/>
  <c r="E688" i="2"/>
  <c r="D688" i="2"/>
  <c r="C688" i="2"/>
  <c r="B688" i="2"/>
  <c r="A688" i="2"/>
  <c r="G687" i="2"/>
  <c r="F687" i="2"/>
  <c r="E687" i="2"/>
  <c r="D687" i="2"/>
  <c r="C687" i="2"/>
  <c r="B687" i="2"/>
  <c r="A687" i="2"/>
  <c r="G686" i="2"/>
  <c r="H686" i="2" s="1"/>
  <c r="F686" i="2"/>
  <c r="E686" i="2"/>
  <c r="D686" i="2"/>
  <c r="C686" i="2"/>
  <c r="B686" i="2"/>
  <c r="A686" i="2"/>
  <c r="G685" i="2"/>
  <c r="F685" i="2"/>
  <c r="E685" i="2"/>
  <c r="D685" i="2"/>
  <c r="C685" i="2"/>
  <c r="B685" i="2"/>
  <c r="A685" i="2"/>
  <c r="G684" i="2"/>
  <c r="H684" i="2" s="1"/>
  <c r="F684" i="2"/>
  <c r="E684" i="2"/>
  <c r="D684" i="2"/>
  <c r="C684" i="2"/>
  <c r="B684" i="2"/>
  <c r="A684" i="2"/>
  <c r="G683" i="2"/>
  <c r="F683" i="2"/>
  <c r="E683" i="2"/>
  <c r="D683" i="2"/>
  <c r="C683" i="2"/>
  <c r="B683" i="2"/>
  <c r="A683" i="2"/>
  <c r="G682" i="2"/>
  <c r="F682" i="2"/>
  <c r="E682" i="2"/>
  <c r="D682" i="2"/>
  <c r="C682" i="2"/>
  <c r="B682" i="2"/>
  <c r="A682" i="2"/>
  <c r="G681" i="2"/>
  <c r="H681" i="2" s="1"/>
  <c r="F681" i="2"/>
  <c r="E681" i="2"/>
  <c r="D681" i="2"/>
  <c r="C681" i="2"/>
  <c r="B681" i="2"/>
  <c r="A681" i="2"/>
  <c r="G680" i="2"/>
  <c r="F680" i="2"/>
  <c r="E680" i="2"/>
  <c r="D680" i="2"/>
  <c r="C680" i="2"/>
  <c r="B680" i="2"/>
  <c r="A680" i="2"/>
  <c r="G679" i="2"/>
  <c r="F679" i="2"/>
  <c r="E679" i="2"/>
  <c r="D679" i="2"/>
  <c r="C679" i="2"/>
  <c r="B679" i="2"/>
  <c r="A679" i="2"/>
  <c r="G678" i="2"/>
  <c r="H678" i="2" s="1"/>
  <c r="F678" i="2"/>
  <c r="E678" i="2"/>
  <c r="D678" i="2"/>
  <c r="C678" i="2"/>
  <c r="B678" i="2"/>
  <c r="A678" i="2"/>
  <c r="I677" i="2"/>
  <c r="G677" i="2"/>
  <c r="H677" i="2" s="1"/>
  <c r="F677" i="2"/>
  <c r="E677" i="2"/>
  <c r="D677" i="2"/>
  <c r="C677" i="2"/>
  <c r="B677" i="2"/>
  <c r="A677" i="2"/>
  <c r="I676" i="2"/>
  <c r="G676" i="2"/>
  <c r="H676" i="2" s="1"/>
  <c r="F676" i="2"/>
  <c r="E676" i="2"/>
  <c r="D676" i="2"/>
  <c r="C676" i="2"/>
  <c r="B676" i="2"/>
  <c r="A676" i="2"/>
  <c r="G675" i="2"/>
  <c r="F675" i="2"/>
  <c r="E675" i="2"/>
  <c r="D675" i="2"/>
  <c r="C675" i="2"/>
  <c r="B675" i="2"/>
  <c r="A675" i="2"/>
  <c r="I674" i="2"/>
  <c r="G674" i="2"/>
  <c r="H674" i="2" s="1"/>
  <c r="F674" i="2"/>
  <c r="E674" i="2"/>
  <c r="D674" i="2"/>
  <c r="C674" i="2"/>
  <c r="B674" i="2"/>
  <c r="A674" i="2"/>
  <c r="I673" i="2"/>
  <c r="G673" i="2"/>
  <c r="H673" i="2" s="1"/>
  <c r="F673" i="2"/>
  <c r="E673" i="2"/>
  <c r="D673" i="2"/>
  <c r="C673" i="2"/>
  <c r="B673" i="2"/>
  <c r="A673" i="2"/>
  <c r="G672" i="2"/>
  <c r="H672" i="2" s="1"/>
  <c r="F672" i="2"/>
  <c r="E672" i="2"/>
  <c r="D672" i="2"/>
  <c r="C672" i="2"/>
  <c r="B672" i="2"/>
  <c r="A672" i="2"/>
  <c r="I671" i="2"/>
  <c r="G671" i="2"/>
  <c r="H671" i="2" s="1"/>
  <c r="F671" i="2"/>
  <c r="E671" i="2"/>
  <c r="D671" i="2"/>
  <c r="C671" i="2"/>
  <c r="B671" i="2"/>
  <c r="A671" i="2"/>
  <c r="G670" i="2"/>
  <c r="F670" i="2"/>
  <c r="E670" i="2"/>
  <c r="D670" i="2"/>
  <c r="C670" i="2"/>
  <c r="B670" i="2"/>
  <c r="A670" i="2"/>
  <c r="G669" i="2"/>
  <c r="F669" i="2"/>
  <c r="E669" i="2"/>
  <c r="D669" i="2"/>
  <c r="C669" i="2"/>
  <c r="B669" i="2"/>
  <c r="A669" i="2"/>
  <c r="G668" i="2"/>
  <c r="H668" i="2" s="1"/>
  <c r="F668" i="2"/>
  <c r="E668" i="2"/>
  <c r="D668" i="2"/>
  <c r="C668" i="2"/>
  <c r="B668" i="2"/>
  <c r="A668" i="2"/>
  <c r="J667" i="2"/>
  <c r="G667" i="2"/>
  <c r="H667" i="2" s="1"/>
  <c r="F667" i="2"/>
  <c r="E667" i="2"/>
  <c r="D667" i="2"/>
  <c r="C667" i="2"/>
  <c r="B667" i="2"/>
  <c r="A667" i="2"/>
  <c r="H666" i="2"/>
  <c r="G666" i="2"/>
  <c r="F666" i="2"/>
  <c r="E666" i="2"/>
  <c r="D666" i="2"/>
  <c r="C666" i="2"/>
  <c r="B666" i="2"/>
  <c r="A666" i="2"/>
  <c r="G665" i="2"/>
  <c r="F665" i="2"/>
  <c r="E665" i="2"/>
  <c r="D665" i="2"/>
  <c r="C665" i="2"/>
  <c r="B665" i="2"/>
  <c r="A665" i="2"/>
  <c r="G664" i="2"/>
  <c r="F664" i="2"/>
  <c r="E664" i="2"/>
  <c r="D664" i="2"/>
  <c r="C664" i="2"/>
  <c r="B664" i="2"/>
  <c r="A664" i="2"/>
  <c r="G663" i="2"/>
  <c r="H663" i="2" s="1"/>
  <c r="F663" i="2"/>
  <c r="E663" i="2"/>
  <c r="D663" i="2"/>
  <c r="C663" i="2"/>
  <c r="B663" i="2"/>
  <c r="A663" i="2"/>
  <c r="G662" i="2"/>
  <c r="F662" i="2"/>
  <c r="E662" i="2"/>
  <c r="D662" i="2"/>
  <c r="C662" i="2"/>
  <c r="B662" i="2"/>
  <c r="A662" i="2"/>
  <c r="G661" i="2"/>
  <c r="F661" i="2"/>
  <c r="E661" i="2"/>
  <c r="D661" i="2"/>
  <c r="C661" i="2"/>
  <c r="B661" i="2"/>
  <c r="A661" i="2"/>
  <c r="G660" i="2"/>
  <c r="H660" i="2" s="1"/>
  <c r="F660" i="2"/>
  <c r="E660" i="2"/>
  <c r="D660" i="2"/>
  <c r="C660" i="2"/>
  <c r="B660" i="2"/>
  <c r="A660" i="2"/>
  <c r="I659" i="2"/>
  <c r="G659" i="2"/>
  <c r="H659" i="2" s="1"/>
  <c r="F659" i="2"/>
  <c r="E659" i="2"/>
  <c r="D659" i="2"/>
  <c r="C659" i="2"/>
  <c r="B659" i="2"/>
  <c r="A659" i="2"/>
  <c r="G658" i="2"/>
  <c r="I658" i="2" s="1"/>
  <c r="F658" i="2"/>
  <c r="E658" i="2"/>
  <c r="D658" i="2"/>
  <c r="C658" i="2"/>
  <c r="B658" i="2"/>
  <c r="A658" i="2"/>
  <c r="G657" i="2"/>
  <c r="F657" i="2"/>
  <c r="E657" i="2"/>
  <c r="D657" i="2"/>
  <c r="C657" i="2"/>
  <c r="B657" i="2"/>
  <c r="A657" i="2"/>
  <c r="G656" i="2"/>
  <c r="H656" i="2" s="1"/>
  <c r="F656" i="2"/>
  <c r="E656" i="2"/>
  <c r="D656" i="2"/>
  <c r="C656" i="2"/>
  <c r="B656" i="2"/>
  <c r="A656" i="2"/>
  <c r="G655" i="2"/>
  <c r="F655" i="2"/>
  <c r="E655" i="2"/>
  <c r="D655" i="2"/>
  <c r="C655" i="2"/>
  <c r="B655" i="2"/>
  <c r="A655" i="2"/>
  <c r="G654" i="2"/>
  <c r="H654" i="2" s="1"/>
  <c r="F654" i="2"/>
  <c r="E654" i="2"/>
  <c r="D654" i="2"/>
  <c r="C654" i="2"/>
  <c r="B654" i="2"/>
  <c r="A654" i="2"/>
  <c r="G653" i="2"/>
  <c r="H653" i="2" s="1"/>
  <c r="F653" i="2"/>
  <c r="E653" i="2"/>
  <c r="D653" i="2"/>
  <c r="C653" i="2"/>
  <c r="B653" i="2"/>
  <c r="A653" i="2"/>
  <c r="G652" i="2"/>
  <c r="H652" i="2" s="1"/>
  <c r="F652" i="2"/>
  <c r="E652" i="2"/>
  <c r="D652" i="2"/>
  <c r="C652" i="2"/>
  <c r="B652" i="2"/>
  <c r="A652" i="2"/>
  <c r="G651" i="2"/>
  <c r="F651" i="2"/>
  <c r="E651" i="2"/>
  <c r="D651" i="2"/>
  <c r="C651" i="2"/>
  <c r="B651" i="2"/>
  <c r="A651" i="2"/>
  <c r="G650" i="2"/>
  <c r="F650" i="2"/>
  <c r="E650" i="2"/>
  <c r="D650" i="2"/>
  <c r="C650" i="2"/>
  <c r="B650" i="2"/>
  <c r="A650" i="2"/>
  <c r="G649" i="2"/>
  <c r="H649" i="2" s="1"/>
  <c r="F649" i="2"/>
  <c r="E649" i="2"/>
  <c r="D649" i="2"/>
  <c r="C649" i="2"/>
  <c r="B649" i="2"/>
  <c r="A649" i="2"/>
  <c r="G648" i="2"/>
  <c r="H648" i="2" s="1"/>
  <c r="F648" i="2"/>
  <c r="E648" i="2"/>
  <c r="D648" i="2"/>
  <c r="C648" i="2"/>
  <c r="B648" i="2"/>
  <c r="A648" i="2"/>
  <c r="G647" i="2"/>
  <c r="F647" i="2"/>
  <c r="E647" i="2"/>
  <c r="D647" i="2"/>
  <c r="C647" i="2"/>
  <c r="B647" i="2"/>
  <c r="A647" i="2"/>
  <c r="G646" i="2"/>
  <c r="F646" i="2"/>
  <c r="E646" i="2"/>
  <c r="D646" i="2"/>
  <c r="C646" i="2"/>
  <c r="B646" i="2"/>
  <c r="A646" i="2"/>
  <c r="G645" i="2"/>
  <c r="H645" i="2" s="1"/>
  <c r="F645" i="2"/>
  <c r="E645" i="2"/>
  <c r="D645" i="2"/>
  <c r="C645" i="2"/>
  <c r="B645" i="2"/>
  <c r="A645" i="2"/>
  <c r="I644" i="2"/>
  <c r="G644" i="2"/>
  <c r="H644" i="2" s="1"/>
  <c r="F644" i="2"/>
  <c r="E644" i="2"/>
  <c r="D644" i="2"/>
  <c r="C644" i="2"/>
  <c r="B644" i="2"/>
  <c r="A644" i="2"/>
  <c r="J643" i="2"/>
  <c r="G643" i="2"/>
  <c r="H643" i="2" s="1"/>
  <c r="F643" i="2"/>
  <c r="E643" i="2"/>
  <c r="D643" i="2"/>
  <c r="C643" i="2"/>
  <c r="B643" i="2"/>
  <c r="A643" i="2"/>
  <c r="G642" i="2"/>
  <c r="H642" i="2" s="1"/>
  <c r="F642" i="2"/>
  <c r="E642" i="2"/>
  <c r="D642" i="2"/>
  <c r="C642" i="2"/>
  <c r="B642" i="2"/>
  <c r="A642" i="2"/>
  <c r="I641" i="2"/>
  <c r="G641" i="2"/>
  <c r="H641" i="2" s="1"/>
  <c r="F641" i="2"/>
  <c r="E641" i="2"/>
  <c r="D641" i="2"/>
  <c r="C641" i="2"/>
  <c r="B641" i="2"/>
  <c r="A641" i="2"/>
  <c r="J640" i="2"/>
  <c r="G640" i="2"/>
  <c r="H640" i="2" s="1"/>
  <c r="F640" i="2"/>
  <c r="E640" i="2"/>
  <c r="D640" i="2"/>
  <c r="C640" i="2"/>
  <c r="B640" i="2"/>
  <c r="A640" i="2"/>
  <c r="G639" i="2"/>
  <c r="F639" i="2"/>
  <c r="E639" i="2"/>
  <c r="D639" i="2"/>
  <c r="C639" i="2"/>
  <c r="B639" i="2"/>
  <c r="A639" i="2"/>
  <c r="G638" i="2"/>
  <c r="F638" i="2"/>
  <c r="E638" i="2"/>
  <c r="D638" i="2"/>
  <c r="C638" i="2"/>
  <c r="B638" i="2"/>
  <c r="A638" i="2"/>
  <c r="I637" i="2"/>
  <c r="G637" i="2"/>
  <c r="H637" i="2" s="1"/>
  <c r="F637" i="2"/>
  <c r="E637" i="2"/>
  <c r="D637" i="2"/>
  <c r="C637" i="2"/>
  <c r="B637" i="2"/>
  <c r="A637" i="2"/>
  <c r="G636" i="2"/>
  <c r="H636" i="2" s="1"/>
  <c r="F636" i="2"/>
  <c r="E636" i="2"/>
  <c r="D636" i="2"/>
  <c r="C636" i="2"/>
  <c r="B636" i="2"/>
  <c r="A636" i="2"/>
  <c r="G635" i="2"/>
  <c r="H635" i="2" s="1"/>
  <c r="F635" i="2"/>
  <c r="E635" i="2"/>
  <c r="D635" i="2"/>
  <c r="C635" i="2"/>
  <c r="B635" i="2"/>
  <c r="A635" i="2"/>
  <c r="G634" i="2"/>
  <c r="H634" i="2" s="1"/>
  <c r="F634" i="2"/>
  <c r="E634" i="2"/>
  <c r="D634" i="2"/>
  <c r="C634" i="2"/>
  <c r="B634" i="2"/>
  <c r="A634" i="2"/>
  <c r="G633" i="2"/>
  <c r="F633" i="2"/>
  <c r="E633" i="2"/>
  <c r="D633" i="2"/>
  <c r="C633" i="2"/>
  <c r="B633" i="2"/>
  <c r="A633" i="2"/>
  <c r="G632" i="2"/>
  <c r="H632" i="2" s="1"/>
  <c r="F632" i="2"/>
  <c r="E632" i="2"/>
  <c r="D632" i="2"/>
  <c r="C632" i="2"/>
  <c r="B632" i="2"/>
  <c r="A632" i="2"/>
  <c r="I631" i="2"/>
  <c r="G631" i="2"/>
  <c r="H631" i="2" s="1"/>
  <c r="F631" i="2"/>
  <c r="E631" i="2"/>
  <c r="D631" i="2"/>
  <c r="C631" i="2"/>
  <c r="B631" i="2"/>
  <c r="A631" i="2"/>
  <c r="G630" i="2"/>
  <c r="H630" i="2" s="1"/>
  <c r="F630" i="2"/>
  <c r="E630" i="2"/>
  <c r="D630" i="2"/>
  <c r="C630" i="2"/>
  <c r="B630" i="2"/>
  <c r="A630" i="2"/>
  <c r="G629" i="2"/>
  <c r="F629" i="2"/>
  <c r="E629" i="2"/>
  <c r="D629" i="2"/>
  <c r="C629" i="2"/>
  <c r="B629" i="2"/>
  <c r="A629" i="2"/>
  <c r="G628" i="2"/>
  <c r="F628" i="2"/>
  <c r="E628" i="2"/>
  <c r="D628" i="2"/>
  <c r="C628" i="2"/>
  <c r="B628" i="2"/>
  <c r="A628" i="2"/>
  <c r="G627" i="2"/>
  <c r="H627" i="2" s="1"/>
  <c r="F627" i="2"/>
  <c r="E627" i="2"/>
  <c r="D627" i="2"/>
  <c r="C627" i="2"/>
  <c r="B627" i="2"/>
  <c r="A627" i="2"/>
  <c r="I626" i="2"/>
  <c r="G626" i="2"/>
  <c r="H626" i="2" s="1"/>
  <c r="F626" i="2"/>
  <c r="E626" i="2"/>
  <c r="D626" i="2"/>
  <c r="C626" i="2"/>
  <c r="B626" i="2"/>
  <c r="A626" i="2"/>
  <c r="G625" i="2"/>
  <c r="I625" i="2" s="1"/>
  <c r="F625" i="2"/>
  <c r="E625" i="2"/>
  <c r="D625" i="2"/>
  <c r="C625" i="2"/>
  <c r="B625" i="2"/>
  <c r="A625" i="2"/>
  <c r="G624" i="2"/>
  <c r="H624" i="2" s="1"/>
  <c r="F624" i="2"/>
  <c r="E624" i="2"/>
  <c r="D624" i="2"/>
  <c r="C624" i="2"/>
  <c r="B624" i="2"/>
  <c r="A624" i="2"/>
  <c r="G623" i="2"/>
  <c r="F623" i="2"/>
  <c r="E623" i="2"/>
  <c r="D623" i="2"/>
  <c r="C623" i="2"/>
  <c r="B623" i="2"/>
  <c r="A623" i="2"/>
  <c r="G622" i="2"/>
  <c r="H622" i="2" s="1"/>
  <c r="F622" i="2"/>
  <c r="E622" i="2"/>
  <c r="D622" i="2"/>
  <c r="C622" i="2"/>
  <c r="B622" i="2"/>
  <c r="A622" i="2"/>
  <c r="G621" i="2"/>
  <c r="F621" i="2"/>
  <c r="E621" i="2"/>
  <c r="D621" i="2"/>
  <c r="C621" i="2"/>
  <c r="B621" i="2"/>
  <c r="A621" i="2"/>
  <c r="I620" i="2"/>
  <c r="G620" i="2"/>
  <c r="H620" i="2" s="1"/>
  <c r="F620" i="2"/>
  <c r="E620" i="2"/>
  <c r="D620" i="2"/>
  <c r="C620" i="2"/>
  <c r="B620" i="2"/>
  <c r="A620" i="2"/>
  <c r="G619" i="2"/>
  <c r="F619" i="2"/>
  <c r="E619" i="2"/>
  <c r="D619" i="2"/>
  <c r="C619" i="2"/>
  <c r="B619" i="2"/>
  <c r="A619" i="2"/>
  <c r="G618" i="2"/>
  <c r="H618" i="2" s="1"/>
  <c r="F618" i="2"/>
  <c r="E618" i="2"/>
  <c r="D618" i="2"/>
  <c r="C618" i="2"/>
  <c r="B618" i="2"/>
  <c r="A618" i="2"/>
  <c r="G617" i="2"/>
  <c r="H617" i="2" s="1"/>
  <c r="F617" i="2"/>
  <c r="E617" i="2"/>
  <c r="D617" i="2"/>
  <c r="C617" i="2"/>
  <c r="B617" i="2"/>
  <c r="A617" i="2"/>
  <c r="G616" i="2"/>
  <c r="F616" i="2"/>
  <c r="E616" i="2"/>
  <c r="D616" i="2"/>
  <c r="C616" i="2"/>
  <c r="B616" i="2"/>
  <c r="A616" i="2"/>
  <c r="G615" i="2"/>
  <c r="F615" i="2"/>
  <c r="E615" i="2"/>
  <c r="D615" i="2"/>
  <c r="C615" i="2"/>
  <c r="B615" i="2"/>
  <c r="A615" i="2"/>
  <c r="I614" i="2"/>
  <c r="G614" i="2"/>
  <c r="H614" i="2" s="1"/>
  <c r="F614" i="2"/>
  <c r="E614" i="2"/>
  <c r="D614" i="2"/>
  <c r="C614" i="2"/>
  <c r="B614" i="2"/>
  <c r="A614" i="2"/>
  <c r="G613" i="2"/>
  <c r="H613" i="2" s="1"/>
  <c r="F613" i="2"/>
  <c r="E613" i="2"/>
  <c r="D613" i="2"/>
  <c r="C613" i="2"/>
  <c r="B613" i="2"/>
  <c r="A613" i="2"/>
  <c r="H612" i="2"/>
  <c r="G612" i="2"/>
  <c r="F612" i="2"/>
  <c r="E612" i="2"/>
  <c r="D612" i="2"/>
  <c r="C612" i="2"/>
  <c r="B612" i="2"/>
  <c r="A612" i="2"/>
  <c r="G611" i="2"/>
  <c r="F611" i="2"/>
  <c r="E611" i="2"/>
  <c r="D611" i="2"/>
  <c r="C611" i="2"/>
  <c r="B611" i="2"/>
  <c r="A611" i="2"/>
  <c r="G610" i="2"/>
  <c r="F610" i="2"/>
  <c r="E610" i="2"/>
  <c r="D610" i="2"/>
  <c r="C610" i="2"/>
  <c r="B610" i="2"/>
  <c r="A610" i="2"/>
  <c r="G609" i="2"/>
  <c r="H609" i="2" s="1"/>
  <c r="F609" i="2"/>
  <c r="E609" i="2"/>
  <c r="D609" i="2"/>
  <c r="C609" i="2"/>
  <c r="B609" i="2"/>
  <c r="A609" i="2"/>
  <c r="I608" i="2"/>
  <c r="G608" i="2"/>
  <c r="H608" i="2" s="1"/>
  <c r="F608" i="2"/>
  <c r="E608" i="2"/>
  <c r="D608" i="2"/>
  <c r="C608" i="2"/>
  <c r="B608" i="2"/>
  <c r="A608" i="2"/>
  <c r="I607" i="2"/>
  <c r="G607" i="2"/>
  <c r="H607" i="2" s="1"/>
  <c r="F607" i="2"/>
  <c r="E607" i="2"/>
  <c r="D607" i="2"/>
  <c r="C607" i="2"/>
  <c r="B607" i="2"/>
  <c r="A607" i="2"/>
  <c r="G606" i="2"/>
  <c r="H606" i="2" s="1"/>
  <c r="F606" i="2"/>
  <c r="E606" i="2"/>
  <c r="D606" i="2"/>
  <c r="C606" i="2"/>
  <c r="B606" i="2"/>
  <c r="A606" i="2"/>
  <c r="G605" i="2"/>
  <c r="F605" i="2"/>
  <c r="E605" i="2"/>
  <c r="D605" i="2"/>
  <c r="C605" i="2"/>
  <c r="B605" i="2"/>
  <c r="A605" i="2"/>
  <c r="G604" i="2"/>
  <c r="F604" i="2"/>
  <c r="E604" i="2"/>
  <c r="D604" i="2"/>
  <c r="C604" i="2"/>
  <c r="B604" i="2"/>
  <c r="A604" i="2"/>
  <c r="G603" i="2"/>
  <c r="F603" i="2"/>
  <c r="E603" i="2"/>
  <c r="D603" i="2"/>
  <c r="C603" i="2"/>
  <c r="B603" i="2"/>
  <c r="A603" i="2"/>
  <c r="G602" i="2"/>
  <c r="H602" i="2" s="1"/>
  <c r="F602" i="2"/>
  <c r="E602" i="2"/>
  <c r="D602" i="2"/>
  <c r="C602" i="2"/>
  <c r="B602" i="2"/>
  <c r="A602" i="2"/>
  <c r="I601" i="2"/>
  <c r="G601" i="2"/>
  <c r="H601" i="2" s="1"/>
  <c r="F601" i="2"/>
  <c r="E601" i="2"/>
  <c r="D601" i="2"/>
  <c r="C601" i="2"/>
  <c r="B601" i="2"/>
  <c r="A601" i="2"/>
  <c r="G600" i="2"/>
  <c r="H600" i="2" s="1"/>
  <c r="F600" i="2"/>
  <c r="E600" i="2"/>
  <c r="D600" i="2"/>
  <c r="C600" i="2"/>
  <c r="B600" i="2"/>
  <c r="A600" i="2"/>
  <c r="G599" i="2"/>
  <c r="H599" i="2" s="1"/>
  <c r="F599" i="2"/>
  <c r="E599" i="2"/>
  <c r="D599" i="2"/>
  <c r="C599" i="2"/>
  <c r="B599" i="2"/>
  <c r="A599" i="2"/>
  <c r="J598" i="2"/>
  <c r="G598" i="2"/>
  <c r="H598" i="2" s="1"/>
  <c r="F598" i="2"/>
  <c r="E598" i="2"/>
  <c r="D598" i="2"/>
  <c r="C598" i="2"/>
  <c r="B598" i="2"/>
  <c r="A598" i="2"/>
  <c r="G597" i="2"/>
  <c r="F597" i="2"/>
  <c r="E597" i="2"/>
  <c r="D597" i="2"/>
  <c r="C597" i="2"/>
  <c r="B597" i="2"/>
  <c r="A597" i="2"/>
  <c r="I596" i="2"/>
  <c r="G596" i="2"/>
  <c r="H596" i="2" s="1"/>
  <c r="F596" i="2"/>
  <c r="E596" i="2"/>
  <c r="D596" i="2"/>
  <c r="C596" i="2"/>
  <c r="B596" i="2"/>
  <c r="A596" i="2"/>
  <c r="G595" i="2"/>
  <c r="F595" i="2"/>
  <c r="E595" i="2"/>
  <c r="D595" i="2"/>
  <c r="C595" i="2"/>
  <c r="B595" i="2"/>
  <c r="A595" i="2"/>
  <c r="H594" i="2"/>
  <c r="G594" i="2"/>
  <c r="F594" i="2"/>
  <c r="E594" i="2"/>
  <c r="D594" i="2"/>
  <c r="C594" i="2"/>
  <c r="B594" i="2"/>
  <c r="A594" i="2"/>
  <c r="G593" i="2"/>
  <c r="F593" i="2"/>
  <c r="E593" i="2"/>
  <c r="D593" i="2"/>
  <c r="C593" i="2"/>
  <c r="B593" i="2"/>
  <c r="A593" i="2"/>
  <c r="G592" i="2"/>
  <c r="F592" i="2"/>
  <c r="E592" i="2"/>
  <c r="D592" i="2"/>
  <c r="C592" i="2"/>
  <c r="B592" i="2"/>
  <c r="A592" i="2"/>
  <c r="G591" i="2"/>
  <c r="H591" i="2" s="1"/>
  <c r="F591" i="2"/>
  <c r="E591" i="2"/>
  <c r="D591" i="2"/>
  <c r="C591" i="2"/>
  <c r="B591" i="2"/>
  <c r="A591" i="2"/>
  <c r="I590" i="2"/>
  <c r="G590" i="2"/>
  <c r="H590" i="2" s="1"/>
  <c r="F590" i="2"/>
  <c r="E590" i="2"/>
  <c r="D590" i="2"/>
  <c r="C590" i="2"/>
  <c r="B590" i="2"/>
  <c r="A590" i="2"/>
  <c r="I589" i="2"/>
  <c r="G589" i="2"/>
  <c r="H589" i="2" s="1"/>
  <c r="F589" i="2"/>
  <c r="E589" i="2"/>
  <c r="D589" i="2"/>
  <c r="C589" i="2"/>
  <c r="B589" i="2"/>
  <c r="A589" i="2"/>
  <c r="G588" i="2"/>
  <c r="H588" i="2" s="1"/>
  <c r="F588" i="2"/>
  <c r="E588" i="2"/>
  <c r="D588" i="2"/>
  <c r="C588" i="2"/>
  <c r="B588" i="2"/>
  <c r="A588" i="2"/>
  <c r="G587" i="2"/>
  <c r="H587" i="2" s="1"/>
  <c r="F587" i="2"/>
  <c r="E587" i="2"/>
  <c r="D587" i="2"/>
  <c r="C587" i="2"/>
  <c r="B587" i="2"/>
  <c r="A587" i="2"/>
  <c r="G586" i="2"/>
  <c r="F586" i="2"/>
  <c r="E586" i="2"/>
  <c r="D586" i="2"/>
  <c r="C586" i="2"/>
  <c r="B586" i="2"/>
  <c r="A586" i="2"/>
  <c r="G585" i="2"/>
  <c r="F585" i="2"/>
  <c r="E585" i="2"/>
  <c r="D585" i="2"/>
  <c r="C585" i="2"/>
  <c r="B585" i="2"/>
  <c r="A585" i="2"/>
  <c r="G584" i="2"/>
  <c r="H584" i="2" s="1"/>
  <c r="F584" i="2"/>
  <c r="E584" i="2"/>
  <c r="D584" i="2"/>
  <c r="C584" i="2"/>
  <c r="B584" i="2"/>
  <c r="A584" i="2"/>
  <c r="I583" i="2"/>
  <c r="G583" i="2"/>
  <c r="H583" i="2" s="1"/>
  <c r="F583" i="2"/>
  <c r="E583" i="2"/>
  <c r="D583" i="2"/>
  <c r="C583" i="2"/>
  <c r="B583" i="2"/>
  <c r="A583" i="2"/>
  <c r="G582" i="2"/>
  <c r="H582" i="2" s="1"/>
  <c r="F582" i="2"/>
  <c r="E582" i="2"/>
  <c r="D582" i="2"/>
  <c r="C582" i="2"/>
  <c r="B582" i="2"/>
  <c r="A582" i="2"/>
  <c r="G581" i="2"/>
  <c r="H581" i="2" s="1"/>
  <c r="F581" i="2"/>
  <c r="E581" i="2"/>
  <c r="D581" i="2"/>
  <c r="C581" i="2"/>
  <c r="B581" i="2"/>
  <c r="A581" i="2"/>
  <c r="J580" i="2"/>
  <c r="G580" i="2"/>
  <c r="H580" i="2" s="1"/>
  <c r="F580" i="2"/>
  <c r="E580" i="2"/>
  <c r="D580" i="2"/>
  <c r="C580" i="2"/>
  <c r="B580" i="2"/>
  <c r="A580" i="2"/>
  <c r="G579" i="2"/>
  <c r="F579" i="2"/>
  <c r="E579" i="2"/>
  <c r="D579" i="2"/>
  <c r="C579" i="2"/>
  <c r="B579" i="2"/>
  <c r="A579" i="2"/>
  <c r="I578" i="2"/>
  <c r="G578" i="2"/>
  <c r="H578" i="2" s="1"/>
  <c r="F578" i="2"/>
  <c r="E578" i="2"/>
  <c r="D578" i="2"/>
  <c r="C578" i="2"/>
  <c r="B578" i="2"/>
  <c r="A578" i="2"/>
  <c r="G577" i="2"/>
  <c r="H577" i="2" s="1"/>
  <c r="F577" i="2"/>
  <c r="E577" i="2"/>
  <c r="D577" i="2"/>
  <c r="C577" i="2"/>
  <c r="B577" i="2"/>
  <c r="A577" i="2"/>
  <c r="H576" i="2"/>
  <c r="G576" i="2"/>
  <c r="F576" i="2"/>
  <c r="E576" i="2"/>
  <c r="D576" i="2"/>
  <c r="C576" i="2"/>
  <c r="B576" i="2"/>
  <c r="A576" i="2"/>
  <c r="G575" i="2"/>
  <c r="F575" i="2"/>
  <c r="E575" i="2"/>
  <c r="D575" i="2"/>
  <c r="C575" i="2"/>
  <c r="B575" i="2"/>
  <c r="A575" i="2"/>
  <c r="G574" i="2"/>
  <c r="F574" i="2"/>
  <c r="E574" i="2"/>
  <c r="D574" i="2"/>
  <c r="C574" i="2"/>
  <c r="B574" i="2"/>
  <c r="A574" i="2"/>
  <c r="G573" i="2"/>
  <c r="H573" i="2" s="1"/>
  <c r="F573" i="2"/>
  <c r="E573" i="2"/>
  <c r="D573" i="2"/>
  <c r="C573" i="2"/>
  <c r="B573" i="2"/>
  <c r="A573" i="2"/>
  <c r="I572" i="2"/>
  <c r="G572" i="2"/>
  <c r="H572" i="2" s="1"/>
  <c r="F572" i="2"/>
  <c r="E572" i="2"/>
  <c r="D572" i="2"/>
  <c r="C572" i="2"/>
  <c r="B572" i="2"/>
  <c r="A572" i="2"/>
  <c r="I571" i="2"/>
  <c r="G571" i="2"/>
  <c r="H571" i="2" s="1"/>
  <c r="F571" i="2"/>
  <c r="E571" i="2"/>
  <c r="D571" i="2"/>
  <c r="C571" i="2"/>
  <c r="B571" i="2"/>
  <c r="A571" i="2"/>
  <c r="G570" i="2"/>
  <c r="H570" i="2" s="1"/>
  <c r="F570" i="2"/>
  <c r="E570" i="2"/>
  <c r="D570" i="2"/>
  <c r="C570" i="2"/>
  <c r="B570" i="2"/>
  <c r="A570" i="2"/>
  <c r="G569" i="2"/>
  <c r="F569" i="2"/>
  <c r="E569" i="2"/>
  <c r="D569" i="2"/>
  <c r="C569" i="2"/>
  <c r="B569" i="2"/>
  <c r="A569" i="2"/>
  <c r="G568" i="2"/>
  <c r="F568" i="2"/>
  <c r="E568" i="2"/>
  <c r="D568" i="2"/>
  <c r="C568" i="2"/>
  <c r="B568" i="2"/>
  <c r="A568" i="2"/>
  <c r="G567" i="2"/>
  <c r="F567" i="2"/>
  <c r="E567" i="2"/>
  <c r="D567" i="2"/>
  <c r="C567" i="2"/>
  <c r="B567" i="2"/>
  <c r="A567" i="2"/>
  <c r="G566" i="2"/>
  <c r="H566" i="2" s="1"/>
  <c r="F566" i="2"/>
  <c r="E566" i="2"/>
  <c r="D566" i="2"/>
  <c r="C566" i="2"/>
  <c r="B566" i="2"/>
  <c r="A566" i="2"/>
  <c r="I565" i="2"/>
  <c r="G565" i="2"/>
  <c r="H565" i="2" s="1"/>
  <c r="F565" i="2"/>
  <c r="E565" i="2"/>
  <c r="D565" i="2"/>
  <c r="C565" i="2"/>
  <c r="B565" i="2"/>
  <c r="A565" i="2"/>
  <c r="G564" i="2"/>
  <c r="H564" i="2" s="1"/>
  <c r="F564" i="2"/>
  <c r="E564" i="2"/>
  <c r="D564" i="2"/>
  <c r="C564" i="2"/>
  <c r="B564" i="2"/>
  <c r="A564" i="2"/>
  <c r="G563" i="2"/>
  <c r="H563" i="2" s="1"/>
  <c r="F563" i="2"/>
  <c r="E563" i="2"/>
  <c r="D563" i="2"/>
  <c r="C563" i="2"/>
  <c r="B563" i="2"/>
  <c r="A563" i="2"/>
  <c r="J562" i="2"/>
  <c r="G562" i="2"/>
  <c r="H562" i="2" s="1"/>
  <c r="F562" i="2"/>
  <c r="E562" i="2"/>
  <c r="D562" i="2"/>
  <c r="C562" i="2"/>
  <c r="B562" i="2"/>
  <c r="A562" i="2"/>
  <c r="G561" i="2"/>
  <c r="F561" i="2"/>
  <c r="E561" i="2"/>
  <c r="D561" i="2"/>
  <c r="C561" i="2"/>
  <c r="B561" i="2"/>
  <c r="A561" i="2"/>
  <c r="I560" i="2"/>
  <c r="G560" i="2"/>
  <c r="H560" i="2" s="1"/>
  <c r="F560" i="2"/>
  <c r="E560" i="2"/>
  <c r="D560" i="2"/>
  <c r="C560" i="2"/>
  <c r="B560" i="2"/>
  <c r="A560" i="2"/>
  <c r="G559" i="2"/>
  <c r="F559" i="2"/>
  <c r="E559" i="2"/>
  <c r="D559" i="2"/>
  <c r="C559" i="2"/>
  <c r="B559" i="2"/>
  <c r="A559" i="2"/>
  <c r="H558" i="2"/>
  <c r="G558" i="2"/>
  <c r="F558" i="2"/>
  <c r="E558" i="2"/>
  <c r="D558" i="2"/>
  <c r="C558" i="2"/>
  <c r="B558" i="2"/>
  <c r="A558" i="2"/>
  <c r="G557" i="2"/>
  <c r="F557" i="2"/>
  <c r="E557" i="2"/>
  <c r="D557" i="2"/>
  <c r="C557" i="2"/>
  <c r="B557" i="2"/>
  <c r="A557" i="2"/>
  <c r="G556" i="2"/>
  <c r="F556" i="2"/>
  <c r="E556" i="2"/>
  <c r="D556" i="2"/>
  <c r="C556" i="2"/>
  <c r="B556" i="2"/>
  <c r="A556" i="2"/>
  <c r="G555" i="2"/>
  <c r="H555" i="2" s="1"/>
  <c r="F555" i="2"/>
  <c r="E555" i="2"/>
  <c r="D555" i="2"/>
  <c r="C555" i="2"/>
  <c r="B555" i="2"/>
  <c r="A555" i="2"/>
  <c r="I554" i="2"/>
  <c r="G554" i="2"/>
  <c r="H554" i="2" s="1"/>
  <c r="F554" i="2"/>
  <c r="E554" i="2"/>
  <c r="D554" i="2"/>
  <c r="C554" i="2"/>
  <c r="B554" i="2"/>
  <c r="A554" i="2"/>
  <c r="I553" i="2"/>
  <c r="G553" i="2"/>
  <c r="H553" i="2" s="1"/>
  <c r="F553" i="2"/>
  <c r="E553" i="2"/>
  <c r="D553" i="2"/>
  <c r="C553" i="2"/>
  <c r="B553" i="2"/>
  <c r="A553" i="2"/>
  <c r="G552" i="2"/>
  <c r="H552" i="2" s="1"/>
  <c r="F552" i="2"/>
  <c r="E552" i="2"/>
  <c r="D552" i="2"/>
  <c r="C552" i="2"/>
  <c r="B552" i="2"/>
  <c r="A552" i="2"/>
  <c r="G551" i="2"/>
  <c r="H551" i="2" s="1"/>
  <c r="F551" i="2"/>
  <c r="E551" i="2"/>
  <c r="D551" i="2"/>
  <c r="C551" i="2"/>
  <c r="B551" i="2"/>
  <c r="A551" i="2"/>
  <c r="G550" i="2"/>
  <c r="F550" i="2"/>
  <c r="E550" i="2"/>
  <c r="D550" i="2"/>
  <c r="C550" i="2"/>
  <c r="B550" i="2"/>
  <c r="A550" i="2"/>
  <c r="G549" i="2"/>
  <c r="F549" i="2"/>
  <c r="E549" i="2"/>
  <c r="D549" i="2"/>
  <c r="C549" i="2"/>
  <c r="B549" i="2"/>
  <c r="A549" i="2"/>
  <c r="G548" i="2"/>
  <c r="H548" i="2" s="1"/>
  <c r="F548" i="2"/>
  <c r="E548" i="2"/>
  <c r="D548" i="2"/>
  <c r="C548" i="2"/>
  <c r="B548" i="2"/>
  <c r="A548" i="2"/>
  <c r="I547" i="2"/>
  <c r="G547" i="2"/>
  <c r="H547" i="2" s="1"/>
  <c r="F547" i="2"/>
  <c r="E547" i="2"/>
  <c r="D547" i="2"/>
  <c r="C547" i="2"/>
  <c r="B547" i="2"/>
  <c r="A547" i="2"/>
  <c r="G546" i="2"/>
  <c r="H546" i="2" s="1"/>
  <c r="F546" i="2"/>
  <c r="E546" i="2"/>
  <c r="D546" i="2"/>
  <c r="C546" i="2"/>
  <c r="B546" i="2"/>
  <c r="A546" i="2"/>
  <c r="G545" i="2"/>
  <c r="H545" i="2" s="1"/>
  <c r="F545" i="2"/>
  <c r="E545" i="2"/>
  <c r="D545" i="2"/>
  <c r="C545" i="2"/>
  <c r="B545" i="2"/>
  <c r="A545" i="2"/>
  <c r="J544" i="2"/>
  <c r="G544" i="2"/>
  <c r="H544" i="2" s="1"/>
  <c r="F544" i="2"/>
  <c r="E544" i="2"/>
  <c r="D544" i="2"/>
  <c r="C544" i="2"/>
  <c r="B544" i="2"/>
  <c r="A544" i="2"/>
  <c r="G543" i="2"/>
  <c r="F543" i="2"/>
  <c r="E543" i="2"/>
  <c r="D543" i="2"/>
  <c r="C543" i="2"/>
  <c r="B543" i="2"/>
  <c r="A543" i="2"/>
  <c r="I542" i="2"/>
  <c r="G542" i="2"/>
  <c r="H542" i="2" s="1"/>
  <c r="F542" i="2"/>
  <c r="E542" i="2"/>
  <c r="D542" i="2"/>
  <c r="C542" i="2"/>
  <c r="B542" i="2"/>
  <c r="A542" i="2"/>
  <c r="G541" i="2"/>
  <c r="H541" i="2" s="1"/>
  <c r="F541" i="2"/>
  <c r="E541" i="2"/>
  <c r="D541" i="2"/>
  <c r="C541" i="2"/>
  <c r="B541" i="2"/>
  <c r="A541" i="2"/>
  <c r="H540" i="2"/>
  <c r="G540" i="2"/>
  <c r="F540" i="2"/>
  <c r="E540" i="2"/>
  <c r="D540" i="2"/>
  <c r="C540" i="2"/>
  <c r="B540" i="2"/>
  <c r="A540" i="2"/>
  <c r="G539" i="2"/>
  <c r="F539" i="2"/>
  <c r="E539" i="2"/>
  <c r="D539" i="2"/>
  <c r="C539" i="2"/>
  <c r="B539" i="2"/>
  <c r="A539" i="2"/>
  <c r="G538" i="2"/>
  <c r="F538" i="2"/>
  <c r="E538" i="2"/>
  <c r="D538" i="2"/>
  <c r="C538" i="2"/>
  <c r="B538" i="2"/>
  <c r="A538" i="2"/>
  <c r="G537" i="2"/>
  <c r="H537" i="2" s="1"/>
  <c r="F537" i="2"/>
  <c r="E537" i="2"/>
  <c r="D537" i="2"/>
  <c r="C537" i="2"/>
  <c r="B537" i="2"/>
  <c r="A537" i="2"/>
  <c r="I536" i="2"/>
  <c r="G536" i="2"/>
  <c r="H536" i="2" s="1"/>
  <c r="F536" i="2"/>
  <c r="E536" i="2"/>
  <c r="D536" i="2"/>
  <c r="C536" i="2"/>
  <c r="B536" i="2"/>
  <c r="A536" i="2"/>
  <c r="I535" i="2"/>
  <c r="G535" i="2"/>
  <c r="H535" i="2" s="1"/>
  <c r="F535" i="2"/>
  <c r="E535" i="2"/>
  <c r="D535" i="2"/>
  <c r="C535" i="2"/>
  <c r="B535" i="2"/>
  <c r="A535" i="2"/>
  <c r="G534" i="2"/>
  <c r="H534" i="2" s="1"/>
  <c r="F534" i="2"/>
  <c r="E534" i="2"/>
  <c r="D534" i="2"/>
  <c r="C534" i="2"/>
  <c r="B534" i="2"/>
  <c r="A534" i="2"/>
  <c r="G533" i="2"/>
  <c r="F533" i="2"/>
  <c r="E533" i="2"/>
  <c r="D533" i="2"/>
  <c r="C533" i="2"/>
  <c r="B533" i="2"/>
  <c r="A533" i="2"/>
  <c r="G532" i="2"/>
  <c r="F532" i="2"/>
  <c r="E532" i="2"/>
  <c r="D532" i="2"/>
  <c r="C532" i="2"/>
  <c r="B532" i="2"/>
  <c r="A532" i="2"/>
  <c r="G531" i="2"/>
  <c r="F531" i="2"/>
  <c r="E531" i="2"/>
  <c r="D531" i="2"/>
  <c r="C531" i="2"/>
  <c r="B531" i="2"/>
  <c r="A531" i="2"/>
  <c r="G530" i="2"/>
  <c r="H530" i="2" s="1"/>
  <c r="F530" i="2"/>
  <c r="E530" i="2"/>
  <c r="D530" i="2"/>
  <c r="C530" i="2"/>
  <c r="B530" i="2"/>
  <c r="A530" i="2"/>
  <c r="I529" i="2"/>
  <c r="G529" i="2"/>
  <c r="H529" i="2" s="1"/>
  <c r="F529" i="2"/>
  <c r="E529" i="2"/>
  <c r="D529" i="2"/>
  <c r="C529" i="2"/>
  <c r="B529" i="2"/>
  <c r="A529" i="2"/>
  <c r="G528" i="2"/>
  <c r="H528" i="2" s="1"/>
  <c r="F528" i="2"/>
  <c r="E528" i="2"/>
  <c r="D528" i="2"/>
  <c r="C528" i="2"/>
  <c r="B528" i="2"/>
  <c r="A528" i="2"/>
  <c r="G527" i="2"/>
  <c r="H527" i="2" s="1"/>
  <c r="F527" i="2"/>
  <c r="E527" i="2"/>
  <c r="D527" i="2"/>
  <c r="C527" i="2"/>
  <c r="B527" i="2"/>
  <c r="A527" i="2"/>
  <c r="J526" i="2"/>
  <c r="G526" i="2"/>
  <c r="H526" i="2" s="1"/>
  <c r="F526" i="2"/>
  <c r="E526" i="2"/>
  <c r="D526" i="2"/>
  <c r="C526" i="2"/>
  <c r="B526" i="2"/>
  <c r="A526" i="2"/>
  <c r="G525" i="2"/>
  <c r="F525" i="2"/>
  <c r="E525" i="2"/>
  <c r="D525" i="2"/>
  <c r="C525" i="2"/>
  <c r="B525" i="2"/>
  <c r="A525" i="2"/>
  <c r="I524" i="2"/>
  <c r="G524" i="2"/>
  <c r="H524" i="2" s="1"/>
  <c r="F524" i="2"/>
  <c r="E524" i="2"/>
  <c r="D524" i="2"/>
  <c r="C524" i="2"/>
  <c r="B524" i="2"/>
  <c r="A524" i="2"/>
  <c r="G523" i="2"/>
  <c r="F523" i="2"/>
  <c r="E523" i="2"/>
  <c r="D523" i="2"/>
  <c r="C523" i="2"/>
  <c r="B523" i="2"/>
  <c r="A523" i="2"/>
  <c r="H522" i="2"/>
  <c r="G522" i="2"/>
  <c r="F522" i="2"/>
  <c r="E522" i="2"/>
  <c r="D522" i="2"/>
  <c r="C522" i="2"/>
  <c r="B522" i="2"/>
  <c r="A522" i="2"/>
  <c r="G521" i="2"/>
  <c r="F521" i="2"/>
  <c r="E521" i="2"/>
  <c r="D521" i="2"/>
  <c r="C521" i="2"/>
  <c r="B521" i="2"/>
  <c r="A521" i="2"/>
  <c r="G520" i="2"/>
  <c r="F520" i="2"/>
  <c r="E520" i="2"/>
  <c r="D520" i="2"/>
  <c r="C520" i="2"/>
  <c r="B520" i="2"/>
  <c r="A520" i="2"/>
  <c r="G519" i="2"/>
  <c r="H519" i="2" s="1"/>
  <c r="F519" i="2"/>
  <c r="E519" i="2"/>
  <c r="D519" i="2"/>
  <c r="C519" i="2"/>
  <c r="B519" i="2"/>
  <c r="A519" i="2"/>
  <c r="I518" i="2"/>
  <c r="G518" i="2"/>
  <c r="H518" i="2" s="1"/>
  <c r="F518" i="2"/>
  <c r="E518" i="2"/>
  <c r="D518" i="2"/>
  <c r="C518" i="2"/>
  <c r="B518" i="2"/>
  <c r="A518" i="2"/>
  <c r="I517" i="2"/>
  <c r="G517" i="2"/>
  <c r="H517" i="2" s="1"/>
  <c r="F517" i="2"/>
  <c r="E517" i="2"/>
  <c r="D517" i="2"/>
  <c r="C517" i="2"/>
  <c r="B517" i="2"/>
  <c r="A517" i="2"/>
  <c r="G516" i="2"/>
  <c r="H516" i="2" s="1"/>
  <c r="F516" i="2"/>
  <c r="E516" i="2"/>
  <c r="D516" i="2"/>
  <c r="C516" i="2"/>
  <c r="B516" i="2"/>
  <c r="A516" i="2"/>
  <c r="G515" i="2"/>
  <c r="H515" i="2" s="1"/>
  <c r="F515" i="2"/>
  <c r="E515" i="2"/>
  <c r="D515" i="2"/>
  <c r="C515" i="2"/>
  <c r="B515" i="2"/>
  <c r="A515" i="2"/>
  <c r="G514" i="2"/>
  <c r="F514" i="2"/>
  <c r="E514" i="2"/>
  <c r="D514" i="2"/>
  <c r="C514" i="2"/>
  <c r="B514" i="2"/>
  <c r="A514" i="2"/>
  <c r="G513" i="2"/>
  <c r="F513" i="2"/>
  <c r="E513" i="2"/>
  <c r="D513" i="2"/>
  <c r="C513" i="2"/>
  <c r="B513" i="2"/>
  <c r="A513" i="2"/>
  <c r="G512" i="2"/>
  <c r="H512" i="2" s="1"/>
  <c r="F512" i="2"/>
  <c r="E512" i="2"/>
  <c r="D512" i="2"/>
  <c r="C512" i="2"/>
  <c r="B512" i="2"/>
  <c r="A512" i="2"/>
  <c r="I511" i="2"/>
  <c r="G511" i="2"/>
  <c r="H511" i="2" s="1"/>
  <c r="F511" i="2"/>
  <c r="E511" i="2"/>
  <c r="D511" i="2"/>
  <c r="C511" i="2"/>
  <c r="B511" i="2"/>
  <c r="A511" i="2"/>
  <c r="G510" i="2"/>
  <c r="H510" i="2" s="1"/>
  <c r="F510" i="2"/>
  <c r="E510" i="2"/>
  <c r="D510" i="2"/>
  <c r="C510" i="2"/>
  <c r="B510" i="2"/>
  <c r="A510" i="2"/>
  <c r="G509" i="2"/>
  <c r="H509" i="2" s="1"/>
  <c r="F509" i="2"/>
  <c r="E509" i="2"/>
  <c r="D509" i="2"/>
  <c r="C509" i="2"/>
  <c r="B509" i="2"/>
  <c r="A509" i="2"/>
  <c r="J508" i="2"/>
  <c r="G508" i="2"/>
  <c r="H508" i="2" s="1"/>
  <c r="F508" i="2"/>
  <c r="E508" i="2"/>
  <c r="D508" i="2"/>
  <c r="C508" i="2"/>
  <c r="B508" i="2"/>
  <c r="A508" i="2"/>
  <c r="G507" i="2"/>
  <c r="F507" i="2"/>
  <c r="E507" i="2"/>
  <c r="D507" i="2"/>
  <c r="C507" i="2"/>
  <c r="B507" i="2"/>
  <c r="A507" i="2"/>
  <c r="I506" i="2"/>
  <c r="G506" i="2"/>
  <c r="H506" i="2" s="1"/>
  <c r="F506" i="2"/>
  <c r="E506" i="2"/>
  <c r="D506" i="2"/>
  <c r="C506" i="2"/>
  <c r="B506" i="2"/>
  <c r="A506" i="2"/>
  <c r="G505" i="2"/>
  <c r="H505" i="2" s="1"/>
  <c r="F505" i="2"/>
  <c r="E505" i="2"/>
  <c r="D505" i="2"/>
  <c r="C505" i="2"/>
  <c r="B505" i="2"/>
  <c r="A505" i="2"/>
  <c r="H504" i="2"/>
  <c r="G504" i="2"/>
  <c r="F504" i="2"/>
  <c r="E504" i="2"/>
  <c r="D504" i="2"/>
  <c r="C504" i="2"/>
  <c r="B504" i="2"/>
  <c r="A504" i="2"/>
  <c r="G503" i="2"/>
  <c r="F503" i="2"/>
  <c r="E503" i="2"/>
  <c r="D503" i="2"/>
  <c r="C503" i="2"/>
  <c r="B503" i="2"/>
  <c r="A503" i="2"/>
  <c r="G502" i="2"/>
  <c r="F502" i="2"/>
  <c r="E502" i="2"/>
  <c r="D502" i="2"/>
  <c r="C502" i="2"/>
  <c r="B502" i="2"/>
  <c r="A502" i="2"/>
  <c r="G501" i="2"/>
  <c r="H501" i="2" s="1"/>
  <c r="F501" i="2"/>
  <c r="E501" i="2"/>
  <c r="D501" i="2"/>
  <c r="C501" i="2"/>
  <c r="B501" i="2"/>
  <c r="A501" i="2"/>
  <c r="I500" i="2"/>
  <c r="G500" i="2"/>
  <c r="H500" i="2" s="1"/>
  <c r="F500" i="2"/>
  <c r="E500" i="2"/>
  <c r="D500" i="2"/>
  <c r="C500" i="2"/>
  <c r="B500" i="2"/>
  <c r="A500" i="2"/>
  <c r="I499" i="2"/>
  <c r="G499" i="2"/>
  <c r="H499" i="2" s="1"/>
  <c r="F499" i="2"/>
  <c r="E499" i="2"/>
  <c r="D499" i="2"/>
  <c r="C499" i="2"/>
  <c r="B499" i="2"/>
  <c r="A499" i="2"/>
  <c r="G498" i="2"/>
  <c r="H498" i="2" s="1"/>
  <c r="F498" i="2"/>
  <c r="E498" i="2"/>
  <c r="D498" i="2"/>
  <c r="C498" i="2"/>
  <c r="B498" i="2"/>
  <c r="A498" i="2"/>
  <c r="G497" i="2"/>
  <c r="F497" i="2"/>
  <c r="E497" i="2"/>
  <c r="D497" i="2"/>
  <c r="C497" i="2"/>
  <c r="B497" i="2"/>
  <c r="A497" i="2"/>
  <c r="G496" i="2"/>
  <c r="F496" i="2"/>
  <c r="E496" i="2"/>
  <c r="D496" i="2"/>
  <c r="C496" i="2"/>
  <c r="B496" i="2"/>
  <c r="A496" i="2"/>
  <c r="G495" i="2"/>
  <c r="J495" i="2" s="1"/>
  <c r="F495" i="2"/>
  <c r="E495" i="2"/>
  <c r="D495" i="2"/>
  <c r="C495" i="2"/>
  <c r="B495" i="2"/>
  <c r="A495" i="2"/>
  <c r="G494" i="2"/>
  <c r="I494" i="2" s="1"/>
  <c r="F494" i="2"/>
  <c r="E494" i="2"/>
  <c r="D494" i="2"/>
  <c r="C494" i="2"/>
  <c r="B494" i="2"/>
  <c r="A494" i="2"/>
  <c r="J493" i="2"/>
  <c r="G493" i="2"/>
  <c r="H493" i="2" s="1"/>
  <c r="F493" i="2"/>
  <c r="E493" i="2"/>
  <c r="D493" i="2"/>
  <c r="C493" i="2"/>
  <c r="B493" i="2"/>
  <c r="A493" i="2"/>
  <c r="I492" i="2"/>
  <c r="G492" i="2"/>
  <c r="J492" i="2" s="1"/>
  <c r="F492" i="2"/>
  <c r="E492" i="2"/>
  <c r="D492" i="2"/>
  <c r="C492" i="2"/>
  <c r="B492" i="2"/>
  <c r="A492" i="2"/>
  <c r="I491" i="2"/>
  <c r="G491" i="2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H489" i="2"/>
  <c r="G489" i="2"/>
  <c r="J489" i="2" s="1"/>
  <c r="F489" i="2"/>
  <c r="E489" i="2"/>
  <c r="D489" i="2"/>
  <c r="C489" i="2"/>
  <c r="B489" i="2"/>
  <c r="A489" i="2"/>
  <c r="G488" i="2"/>
  <c r="I488" i="2" s="1"/>
  <c r="F488" i="2"/>
  <c r="E488" i="2"/>
  <c r="D488" i="2"/>
  <c r="C488" i="2"/>
  <c r="B488" i="2"/>
  <c r="A488" i="2"/>
  <c r="J487" i="2"/>
  <c r="G487" i="2"/>
  <c r="H487" i="2" s="1"/>
  <c r="F487" i="2"/>
  <c r="E487" i="2"/>
  <c r="D487" i="2"/>
  <c r="C487" i="2"/>
  <c r="B487" i="2"/>
  <c r="A487" i="2"/>
  <c r="G486" i="2"/>
  <c r="F486" i="2"/>
  <c r="E486" i="2"/>
  <c r="D486" i="2"/>
  <c r="C486" i="2"/>
  <c r="B486" i="2"/>
  <c r="A486" i="2"/>
  <c r="G485" i="2"/>
  <c r="I485" i="2" s="1"/>
  <c r="F485" i="2"/>
  <c r="E485" i="2"/>
  <c r="D485" i="2"/>
  <c r="C485" i="2"/>
  <c r="B485" i="2"/>
  <c r="A485" i="2"/>
  <c r="G484" i="2"/>
  <c r="H484" i="2" s="1"/>
  <c r="F484" i="2"/>
  <c r="E484" i="2"/>
  <c r="D484" i="2"/>
  <c r="C484" i="2"/>
  <c r="B484" i="2"/>
  <c r="A484" i="2"/>
  <c r="G483" i="2"/>
  <c r="F483" i="2"/>
  <c r="E483" i="2"/>
  <c r="D483" i="2"/>
  <c r="C483" i="2"/>
  <c r="B483" i="2"/>
  <c r="A483" i="2"/>
  <c r="G482" i="2"/>
  <c r="I482" i="2" s="1"/>
  <c r="F482" i="2"/>
  <c r="E482" i="2"/>
  <c r="D482" i="2"/>
  <c r="C482" i="2"/>
  <c r="B482" i="2"/>
  <c r="A482" i="2"/>
  <c r="G481" i="2"/>
  <c r="F481" i="2"/>
  <c r="E481" i="2"/>
  <c r="D481" i="2"/>
  <c r="C481" i="2"/>
  <c r="B481" i="2"/>
  <c r="A481" i="2"/>
  <c r="H480" i="2"/>
  <c r="G480" i="2"/>
  <c r="J480" i="2" s="1"/>
  <c r="F480" i="2"/>
  <c r="E480" i="2"/>
  <c r="D480" i="2"/>
  <c r="C480" i="2"/>
  <c r="B480" i="2"/>
  <c r="A480" i="2"/>
  <c r="G479" i="2"/>
  <c r="I479" i="2" s="1"/>
  <c r="F479" i="2"/>
  <c r="E479" i="2"/>
  <c r="D479" i="2"/>
  <c r="C479" i="2"/>
  <c r="B479" i="2"/>
  <c r="A479" i="2"/>
  <c r="G478" i="2"/>
  <c r="H478" i="2" s="1"/>
  <c r="F478" i="2"/>
  <c r="E478" i="2"/>
  <c r="D478" i="2"/>
  <c r="C478" i="2"/>
  <c r="B478" i="2"/>
  <c r="A478" i="2"/>
  <c r="H477" i="2"/>
  <c r="G477" i="2"/>
  <c r="J477" i="2" s="1"/>
  <c r="F477" i="2"/>
  <c r="E477" i="2"/>
  <c r="D477" i="2"/>
  <c r="C477" i="2"/>
  <c r="B477" i="2"/>
  <c r="A477" i="2"/>
  <c r="G476" i="2"/>
  <c r="F476" i="2"/>
  <c r="E476" i="2"/>
  <c r="D476" i="2"/>
  <c r="C476" i="2"/>
  <c r="B476" i="2"/>
  <c r="A476" i="2"/>
  <c r="G475" i="2"/>
  <c r="J475" i="2" s="1"/>
  <c r="F475" i="2"/>
  <c r="E475" i="2"/>
  <c r="D475" i="2"/>
  <c r="C475" i="2"/>
  <c r="B475" i="2"/>
  <c r="A475" i="2"/>
  <c r="G474" i="2"/>
  <c r="F474" i="2"/>
  <c r="E474" i="2"/>
  <c r="D474" i="2"/>
  <c r="C474" i="2"/>
  <c r="B474" i="2"/>
  <c r="A474" i="2"/>
  <c r="G473" i="2"/>
  <c r="I473" i="2" s="1"/>
  <c r="F473" i="2"/>
  <c r="E473" i="2"/>
  <c r="D473" i="2"/>
  <c r="C473" i="2"/>
  <c r="B473" i="2"/>
  <c r="A473" i="2"/>
  <c r="J472" i="2"/>
  <c r="G472" i="2"/>
  <c r="H472" i="2" s="1"/>
  <c r="F472" i="2"/>
  <c r="E472" i="2"/>
  <c r="D472" i="2"/>
  <c r="C472" i="2"/>
  <c r="B472" i="2"/>
  <c r="A472" i="2"/>
  <c r="G471" i="2"/>
  <c r="F471" i="2"/>
  <c r="E471" i="2"/>
  <c r="D471" i="2"/>
  <c r="C471" i="2"/>
  <c r="B471" i="2"/>
  <c r="A471" i="2"/>
  <c r="G470" i="2"/>
  <c r="I470" i="2" s="1"/>
  <c r="F470" i="2"/>
  <c r="E470" i="2"/>
  <c r="D470" i="2"/>
  <c r="C470" i="2"/>
  <c r="B470" i="2"/>
  <c r="A470" i="2"/>
  <c r="J469" i="2"/>
  <c r="H469" i="2"/>
  <c r="G469" i="2"/>
  <c r="I469" i="2" s="1"/>
  <c r="F469" i="2"/>
  <c r="E469" i="2"/>
  <c r="D469" i="2"/>
  <c r="C469" i="2"/>
  <c r="B469" i="2"/>
  <c r="A469" i="2"/>
  <c r="G468" i="2"/>
  <c r="F468" i="2"/>
  <c r="E468" i="2"/>
  <c r="D468" i="2"/>
  <c r="C468" i="2"/>
  <c r="B468" i="2"/>
  <c r="A468" i="2"/>
  <c r="G467" i="2"/>
  <c r="I467" i="2" s="1"/>
  <c r="F467" i="2"/>
  <c r="E467" i="2"/>
  <c r="D467" i="2"/>
  <c r="C467" i="2"/>
  <c r="B467" i="2"/>
  <c r="A467" i="2"/>
  <c r="I466" i="2"/>
  <c r="H466" i="2"/>
  <c r="G466" i="2"/>
  <c r="J466" i="2" s="1"/>
  <c r="F466" i="2"/>
  <c r="E466" i="2"/>
  <c r="D466" i="2"/>
  <c r="C466" i="2"/>
  <c r="B466" i="2"/>
  <c r="A466" i="2"/>
  <c r="J465" i="2"/>
  <c r="G465" i="2"/>
  <c r="I465" i="2" s="1"/>
  <c r="F465" i="2"/>
  <c r="E465" i="2"/>
  <c r="D465" i="2"/>
  <c r="C465" i="2"/>
  <c r="B465" i="2"/>
  <c r="A465" i="2"/>
  <c r="J464" i="2"/>
  <c r="H464" i="2"/>
  <c r="G464" i="2"/>
  <c r="I464" i="2" s="1"/>
  <c r="F464" i="2"/>
  <c r="E464" i="2"/>
  <c r="D464" i="2"/>
  <c r="C464" i="2"/>
  <c r="B464" i="2"/>
  <c r="A464" i="2"/>
  <c r="J463" i="2"/>
  <c r="G463" i="2"/>
  <c r="H463" i="2" s="1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I461" i="2" s="1"/>
  <c r="F461" i="2"/>
  <c r="E461" i="2"/>
  <c r="D461" i="2"/>
  <c r="C461" i="2"/>
  <c r="B461" i="2"/>
  <c r="A461" i="2"/>
  <c r="G460" i="2"/>
  <c r="F460" i="2"/>
  <c r="E460" i="2"/>
  <c r="D460" i="2"/>
  <c r="C460" i="2"/>
  <c r="B460" i="2"/>
  <c r="A460" i="2"/>
  <c r="G459" i="2"/>
  <c r="I459" i="2" s="1"/>
  <c r="F459" i="2"/>
  <c r="E459" i="2"/>
  <c r="D459" i="2"/>
  <c r="C459" i="2"/>
  <c r="B459" i="2"/>
  <c r="A459" i="2"/>
  <c r="H458" i="2"/>
  <c r="G458" i="2"/>
  <c r="I458" i="2" s="1"/>
  <c r="F458" i="2"/>
  <c r="E458" i="2"/>
  <c r="D458" i="2"/>
  <c r="C458" i="2"/>
  <c r="B458" i="2"/>
  <c r="A458" i="2"/>
  <c r="H457" i="2"/>
  <c r="G457" i="2"/>
  <c r="J457" i="2" s="1"/>
  <c r="F457" i="2"/>
  <c r="E457" i="2"/>
  <c r="D457" i="2"/>
  <c r="C457" i="2"/>
  <c r="B457" i="2"/>
  <c r="A457" i="2"/>
  <c r="J456" i="2"/>
  <c r="H456" i="2"/>
  <c r="G456" i="2"/>
  <c r="I456" i="2" s="1"/>
  <c r="F456" i="2"/>
  <c r="E456" i="2"/>
  <c r="D456" i="2"/>
  <c r="C456" i="2"/>
  <c r="B456" i="2"/>
  <c r="A456" i="2"/>
  <c r="H455" i="2"/>
  <c r="G455" i="2"/>
  <c r="I455" i="2" s="1"/>
  <c r="F455" i="2"/>
  <c r="E455" i="2"/>
  <c r="D455" i="2"/>
  <c r="C455" i="2"/>
  <c r="B455" i="2"/>
  <c r="A455" i="2"/>
  <c r="G454" i="2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I452" i="2" s="1"/>
  <c r="F452" i="2"/>
  <c r="E452" i="2"/>
  <c r="D452" i="2"/>
  <c r="C452" i="2"/>
  <c r="B452" i="2"/>
  <c r="A452" i="2"/>
  <c r="J451" i="2"/>
  <c r="G451" i="2"/>
  <c r="I451" i="2" s="1"/>
  <c r="F451" i="2"/>
  <c r="E451" i="2"/>
  <c r="D451" i="2"/>
  <c r="C451" i="2"/>
  <c r="B451" i="2"/>
  <c r="A451" i="2"/>
  <c r="H450" i="2"/>
  <c r="G450" i="2"/>
  <c r="I450" i="2" s="1"/>
  <c r="F450" i="2"/>
  <c r="E450" i="2"/>
  <c r="D450" i="2"/>
  <c r="C450" i="2"/>
  <c r="B450" i="2"/>
  <c r="A450" i="2"/>
  <c r="G449" i="2"/>
  <c r="F449" i="2"/>
  <c r="E449" i="2"/>
  <c r="D449" i="2"/>
  <c r="C449" i="2"/>
  <c r="B449" i="2"/>
  <c r="A449" i="2"/>
  <c r="G448" i="2"/>
  <c r="F448" i="2"/>
  <c r="E448" i="2"/>
  <c r="D448" i="2"/>
  <c r="C448" i="2"/>
  <c r="B448" i="2"/>
  <c r="A448" i="2"/>
  <c r="G447" i="2"/>
  <c r="F447" i="2"/>
  <c r="E447" i="2"/>
  <c r="D447" i="2"/>
  <c r="C447" i="2"/>
  <c r="B447" i="2"/>
  <c r="A447" i="2"/>
  <c r="G446" i="2"/>
  <c r="F446" i="2"/>
  <c r="E446" i="2"/>
  <c r="D446" i="2"/>
  <c r="C446" i="2"/>
  <c r="B446" i="2"/>
  <c r="A446" i="2"/>
  <c r="J445" i="2"/>
  <c r="G445" i="2"/>
  <c r="H445" i="2" s="1"/>
  <c r="F445" i="2"/>
  <c r="E445" i="2"/>
  <c r="D445" i="2"/>
  <c r="C445" i="2"/>
  <c r="B445" i="2"/>
  <c r="A445" i="2"/>
  <c r="G444" i="2"/>
  <c r="F444" i="2"/>
  <c r="E444" i="2"/>
  <c r="D444" i="2"/>
  <c r="C444" i="2"/>
  <c r="B444" i="2"/>
  <c r="A444" i="2"/>
  <c r="G443" i="2"/>
  <c r="I443" i="2" s="1"/>
  <c r="F443" i="2"/>
  <c r="E443" i="2"/>
  <c r="D443" i="2"/>
  <c r="C443" i="2"/>
  <c r="B443" i="2"/>
  <c r="A443" i="2"/>
  <c r="J442" i="2"/>
  <c r="H442" i="2"/>
  <c r="G442" i="2"/>
  <c r="I442" i="2" s="1"/>
  <c r="F442" i="2"/>
  <c r="E442" i="2"/>
  <c r="D442" i="2"/>
  <c r="C442" i="2"/>
  <c r="B442" i="2"/>
  <c r="A442" i="2"/>
  <c r="G441" i="2"/>
  <c r="F441" i="2"/>
  <c r="E441" i="2"/>
  <c r="D441" i="2"/>
  <c r="C441" i="2"/>
  <c r="B441" i="2"/>
  <c r="A441" i="2"/>
  <c r="G440" i="2"/>
  <c r="I440" i="2" s="1"/>
  <c r="F440" i="2"/>
  <c r="E440" i="2"/>
  <c r="D440" i="2"/>
  <c r="C440" i="2"/>
  <c r="B440" i="2"/>
  <c r="A440" i="2"/>
  <c r="I439" i="2"/>
  <c r="H439" i="2"/>
  <c r="G439" i="2"/>
  <c r="J439" i="2" s="1"/>
  <c r="F439" i="2"/>
  <c r="E439" i="2"/>
  <c r="D439" i="2"/>
  <c r="C439" i="2"/>
  <c r="B439" i="2"/>
  <c r="A439" i="2"/>
  <c r="J438" i="2"/>
  <c r="G438" i="2"/>
  <c r="I438" i="2" s="1"/>
  <c r="F438" i="2"/>
  <c r="E438" i="2"/>
  <c r="D438" i="2"/>
  <c r="C438" i="2"/>
  <c r="B438" i="2"/>
  <c r="A438" i="2"/>
  <c r="J437" i="2"/>
  <c r="H437" i="2"/>
  <c r="G437" i="2"/>
  <c r="I437" i="2" s="1"/>
  <c r="F437" i="2"/>
  <c r="E437" i="2"/>
  <c r="D437" i="2"/>
  <c r="C437" i="2"/>
  <c r="B437" i="2"/>
  <c r="A437" i="2"/>
  <c r="J436" i="2"/>
  <c r="G436" i="2"/>
  <c r="H436" i="2" s="1"/>
  <c r="F436" i="2"/>
  <c r="E436" i="2"/>
  <c r="D436" i="2"/>
  <c r="C436" i="2"/>
  <c r="B436" i="2"/>
  <c r="A436" i="2"/>
  <c r="G435" i="2"/>
  <c r="F435" i="2"/>
  <c r="E435" i="2"/>
  <c r="D435" i="2"/>
  <c r="C435" i="2"/>
  <c r="B435" i="2"/>
  <c r="A435" i="2"/>
  <c r="G434" i="2"/>
  <c r="I434" i="2" s="1"/>
  <c r="F434" i="2"/>
  <c r="E434" i="2"/>
  <c r="D434" i="2"/>
  <c r="C434" i="2"/>
  <c r="B434" i="2"/>
  <c r="A434" i="2"/>
  <c r="G433" i="2"/>
  <c r="F433" i="2"/>
  <c r="E433" i="2"/>
  <c r="D433" i="2"/>
  <c r="C433" i="2"/>
  <c r="B433" i="2"/>
  <c r="A433" i="2"/>
  <c r="G432" i="2"/>
  <c r="I432" i="2" s="1"/>
  <c r="F432" i="2"/>
  <c r="E432" i="2"/>
  <c r="D432" i="2"/>
  <c r="C432" i="2"/>
  <c r="B432" i="2"/>
  <c r="A432" i="2"/>
  <c r="H431" i="2"/>
  <c r="G431" i="2"/>
  <c r="I431" i="2" s="1"/>
  <c r="F431" i="2"/>
  <c r="E431" i="2"/>
  <c r="D431" i="2"/>
  <c r="C431" i="2"/>
  <c r="B431" i="2"/>
  <c r="A431" i="2"/>
  <c r="H430" i="2"/>
  <c r="G430" i="2"/>
  <c r="J430" i="2" s="1"/>
  <c r="F430" i="2"/>
  <c r="E430" i="2"/>
  <c r="D430" i="2"/>
  <c r="C430" i="2"/>
  <c r="B430" i="2"/>
  <c r="A430" i="2"/>
  <c r="J429" i="2"/>
  <c r="H429" i="2"/>
  <c r="G429" i="2"/>
  <c r="I429" i="2" s="1"/>
  <c r="F429" i="2"/>
  <c r="E429" i="2"/>
  <c r="D429" i="2"/>
  <c r="C429" i="2"/>
  <c r="B429" i="2"/>
  <c r="A429" i="2"/>
  <c r="H428" i="2"/>
  <c r="G428" i="2"/>
  <c r="I428" i="2" s="1"/>
  <c r="F428" i="2"/>
  <c r="E428" i="2"/>
  <c r="D428" i="2"/>
  <c r="C428" i="2"/>
  <c r="B428" i="2"/>
  <c r="A428" i="2"/>
  <c r="G427" i="2"/>
  <c r="F427" i="2"/>
  <c r="E427" i="2"/>
  <c r="D427" i="2"/>
  <c r="C427" i="2"/>
  <c r="B427" i="2"/>
  <c r="A427" i="2"/>
  <c r="G426" i="2"/>
  <c r="F426" i="2"/>
  <c r="E426" i="2"/>
  <c r="D426" i="2"/>
  <c r="C426" i="2"/>
  <c r="B426" i="2"/>
  <c r="A426" i="2"/>
  <c r="G425" i="2"/>
  <c r="I425" i="2" s="1"/>
  <c r="F425" i="2"/>
  <c r="E425" i="2"/>
  <c r="D425" i="2"/>
  <c r="C425" i="2"/>
  <c r="B425" i="2"/>
  <c r="A425" i="2"/>
  <c r="J424" i="2"/>
  <c r="G424" i="2"/>
  <c r="I424" i="2" s="1"/>
  <c r="F424" i="2"/>
  <c r="E424" i="2"/>
  <c r="D424" i="2"/>
  <c r="C424" i="2"/>
  <c r="B424" i="2"/>
  <c r="A424" i="2"/>
  <c r="H423" i="2"/>
  <c r="G423" i="2"/>
  <c r="I423" i="2" s="1"/>
  <c r="F423" i="2"/>
  <c r="E423" i="2"/>
  <c r="D423" i="2"/>
  <c r="C423" i="2"/>
  <c r="B423" i="2"/>
  <c r="A423" i="2"/>
  <c r="G422" i="2"/>
  <c r="F422" i="2"/>
  <c r="E422" i="2"/>
  <c r="D422" i="2"/>
  <c r="C422" i="2"/>
  <c r="B422" i="2"/>
  <c r="A422" i="2"/>
  <c r="H421" i="2"/>
  <c r="G421" i="2"/>
  <c r="F421" i="2"/>
  <c r="E421" i="2"/>
  <c r="D421" i="2"/>
  <c r="C421" i="2"/>
  <c r="B421" i="2"/>
  <c r="A421" i="2"/>
  <c r="G420" i="2"/>
  <c r="F420" i="2"/>
  <c r="E420" i="2"/>
  <c r="D420" i="2"/>
  <c r="C420" i="2"/>
  <c r="B420" i="2"/>
  <c r="A420" i="2"/>
  <c r="G419" i="2"/>
  <c r="F419" i="2"/>
  <c r="E419" i="2"/>
  <c r="D419" i="2"/>
  <c r="C419" i="2"/>
  <c r="B419" i="2"/>
  <c r="A419" i="2"/>
  <c r="J418" i="2"/>
  <c r="G418" i="2"/>
  <c r="H418" i="2" s="1"/>
  <c r="F418" i="2"/>
  <c r="E418" i="2"/>
  <c r="D418" i="2"/>
  <c r="C418" i="2"/>
  <c r="B418" i="2"/>
  <c r="A418" i="2"/>
  <c r="G417" i="2"/>
  <c r="F417" i="2"/>
  <c r="E417" i="2"/>
  <c r="D417" i="2"/>
  <c r="C417" i="2"/>
  <c r="B417" i="2"/>
  <c r="A417" i="2"/>
  <c r="G416" i="2"/>
  <c r="I416" i="2" s="1"/>
  <c r="F416" i="2"/>
  <c r="E416" i="2"/>
  <c r="D416" i="2"/>
  <c r="C416" i="2"/>
  <c r="B416" i="2"/>
  <c r="A416" i="2"/>
  <c r="J415" i="2"/>
  <c r="H415" i="2"/>
  <c r="G415" i="2"/>
  <c r="I415" i="2" s="1"/>
  <c r="F415" i="2"/>
  <c r="E415" i="2"/>
  <c r="D415" i="2"/>
  <c r="C415" i="2"/>
  <c r="B415" i="2"/>
  <c r="A415" i="2"/>
  <c r="G414" i="2"/>
  <c r="F414" i="2"/>
  <c r="E414" i="2"/>
  <c r="D414" i="2"/>
  <c r="C414" i="2"/>
  <c r="B414" i="2"/>
  <c r="A414" i="2"/>
  <c r="G413" i="2"/>
  <c r="F413" i="2"/>
  <c r="E413" i="2"/>
  <c r="D413" i="2"/>
  <c r="C413" i="2"/>
  <c r="B413" i="2"/>
  <c r="A413" i="2"/>
  <c r="I412" i="2"/>
  <c r="H412" i="2"/>
  <c r="G412" i="2"/>
  <c r="J412" i="2" s="1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B411" i="2"/>
  <c r="A411" i="2"/>
  <c r="J410" i="2"/>
  <c r="H410" i="2"/>
  <c r="G410" i="2"/>
  <c r="I410" i="2" s="1"/>
  <c r="F410" i="2"/>
  <c r="E410" i="2"/>
  <c r="D410" i="2"/>
  <c r="C410" i="2"/>
  <c r="B410" i="2"/>
  <c r="A410" i="2"/>
  <c r="J409" i="2"/>
  <c r="G409" i="2"/>
  <c r="H409" i="2" s="1"/>
  <c r="F409" i="2"/>
  <c r="E409" i="2"/>
  <c r="D409" i="2"/>
  <c r="C409" i="2"/>
  <c r="B409" i="2"/>
  <c r="A409" i="2"/>
  <c r="G408" i="2"/>
  <c r="F408" i="2"/>
  <c r="E408" i="2"/>
  <c r="D408" i="2"/>
  <c r="C408" i="2"/>
  <c r="B408" i="2"/>
  <c r="A408" i="2"/>
  <c r="G407" i="2"/>
  <c r="I407" i="2" s="1"/>
  <c r="F407" i="2"/>
  <c r="E407" i="2"/>
  <c r="D407" i="2"/>
  <c r="C407" i="2"/>
  <c r="B407" i="2"/>
  <c r="A407" i="2"/>
  <c r="G406" i="2"/>
  <c r="F406" i="2"/>
  <c r="E406" i="2"/>
  <c r="D406" i="2"/>
  <c r="C406" i="2"/>
  <c r="B406" i="2"/>
  <c r="A406" i="2"/>
  <c r="G405" i="2"/>
  <c r="F405" i="2"/>
  <c r="E405" i="2"/>
  <c r="D405" i="2"/>
  <c r="C405" i="2"/>
  <c r="B405" i="2"/>
  <c r="A405" i="2"/>
  <c r="H404" i="2"/>
  <c r="G404" i="2"/>
  <c r="I404" i="2" s="1"/>
  <c r="F404" i="2"/>
  <c r="E404" i="2"/>
  <c r="D404" i="2"/>
  <c r="C404" i="2"/>
  <c r="B404" i="2"/>
  <c r="A404" i="2"/>
  <c r="H403" i="2"/>
  <c r="G403" i="2"/>
  <c r="J403" i="2" s="1"/>
  <c r="F403" i="2"/>
  <c r="E403" i="2"/>
  <c r="D403" i="2"/>
  <c r="C403" i="2"/>
  <c r="B403" i="2"/>
  <c r="A403" i="2"/>
  <c r="J402" i="2"/>
  <c r="H402" i="2"/>
  <c r="G402" i="2"/>
  <c r="I402" i="2" s="1"/>
  <c r="F402" i="2"/>
  <c r="E402" i="2"/>
  <c r="D402" i="2"/>
  <c r="C402" i="2"/>
  <c r="B402" i="2"/>
  <c r="A402" i="2"/>
  <c r="H401" i="2"/>
  <c r="G401" i="2"/>
  <c r="I401" i="2" s="1"/>
  <c r="F401" i="2"/>
  <c r="E401" i="2"/>
  <c r="D401" i="2"/>
  <c r="C401" i="2"/>
  <c r="B401" i="2"/>
  <c r="A401" i="2"/>
  <c r="G400" i="2"/>
  <c r="J400" i="2" s="1"/>
  <c r="F400" i="2"/>
  <c r="E400" i="2"/>
  <c r="D400" i="2"/>
  <c r="C400" i="2"/>
  <c r="B400" i="2"/>
  <c r="A400" i="2"/>
  <c r="G399" i="2"/>
  <c r="F399" i="2"/>
  <c r="E399" i="2"/>
  <c r="D399" i="2"/>
  <c r="C399" i="2"/>
  <c r="B399" i="2"/>
  <c r="A399" i="2"/>
  <c r="G398" i="2"/>
  <c r="F398" i="2"/>
  <c r="E398" i="2"/>
  <c r="D398" i="2"/>
  <c r="C398" i="2"/>
  <c r="B398" i="2"/>
  <c r="A398" i="2"/>
  <c r="G397" i="2"/>
  <c r="J397" i="2" s="1"/>
  <c r="F397" i="2"/>
  <c r="E397" i="2"/>
  <c r="D397" i="2"/>
  <c r="C397" i="2"/>
  <c r="B397" i="2"/>
  <c r="A397" i="2"/>
  <c r="H396" i="2"/>
  <c r="G396" i="2"/>
  <c r="I396" i="2" s="1"/>
  <c r="F396" i="2"/>
  <c r="E396" i="2"/>
  <c r="D396" i="2"/>
  <c r="C396" i="2"/>
  <c r="B396" i="2"/>
  <c r="A396" i="2"/>
  <c r="G395" i="2"/>
  <c r="F395" i="2"/>
  <c r="E395" i="2"/>
  <c r="D395" i="2"/>
  <c r="C395" i="2"/>
  <c r="B395" i="2"/>
  <c r="A395" i="2"/>
  <c r="H394" i="2"/>
  <c r="G394" i="2"/>
  <c r="F394" i="2"/>
  <c r="E394" i="2"/>
  <c r="D394" i="2"/>
  <c r="C394" i="2"/>
  <c r="B394" i="2"/>
  <c r="A394" i="2"/>
  <c r="G393" i="2"/>
  <c r="F393" i="2"/>
  <c r="E393" i="2"/>
  <c r="D393" i="2"/>
  <c r="C393" i="2"/>
  <c r="B393" i="2"/>
  <c r="A393" i="2"/>
  <c r="G392" i="2"/>
  <c r="F392" i="2"/>
  <c r="E392" i="2"/>
  <c r="D392" i="2"/>
  <c r="C392" i="2"/>
  <c r="B392" i="2"/>
  <c r="A392" i="2"/>
  <c r="G391" i="2"/>
  <c r="F391" i="2"/>
  <c r="E391" i="2"/>
  <c r="D391" i="2"/>
  <c r="C391" i="2"/>
  <c r="B391" i="2"/>
  <c r="A391" i="2"/>
  <c r="G390" i="2"/>
  <c r="F390" i="2"/>
  <c r="E390" i="2"/>
  <c r="D390" i="2"/>
  <c r="C390" i="2"/>
  <c r="B390" i="2"/>
  <c r="A390" i="2"/>
  <c r="G389" i="2"/>
  <c r="F389" i="2"/>
  <c r="E389" i="2"/>
  <c r="D389" i="2"/>
  <c r="C389" i="2"/>
  <c r="B389" i="2"/>
  <c r="A389" i="2"/>
  <c r="H388" i="2"/>
  <c r="G388" i="2"/>
  <c r="F388" i="2"/>
  <c r="E388" i="2"/>
  <c r="D388" i="2"/>
  <c r="C388" i="2"/>
  <c r="B388" i="2"/>
  <c r="A388" i="2"/>
  <c r="H387" i="2"/>
  <c r="G387" i="2"/>
  <c r="I387" i="2" s="1"/>
  <c r="F387" i="2"/>
  <c r="E387" i="2"/>
  <c r="D387" i="2"/>
  <c r="C387" i="2"/>
  <c r="B387" i="2"/>
  <c r="A387" i="2"/>
  <c r="H386" i="2"/>
  <c r="G386" i="2"/>
  <c r="I386" i="2" s="1"/>
  <c r="F386" i="2"/>
  <c r="E386" i="2"/>
  <c r="D386" i="2"/>
  <c r="C386" i="2"/>
  <c r="B386" i="2"/>
  <c r="A386" i="2"/>
  <c r="I385" i="2"/>
  <c r="H385" i="2"/>
  <c r="G385" i="2"/>
  <c r="J385" i="2" s="1"/>
  <c r="F385" i="2"/>
  <c r="E385" i="2"/>
  <c r="D385" i="2"/>
  <c r="C385" i="2"/>
  <c r="B385" i="2"/>
  <c r="A385" i="2"/>
  <c r="H384" i="2"/>
  <c r="G384" i="2"/>
  <c r="I384" i="2" s="1"/>
  <c r="F384" i="2"/>
  <c r="E384" i="2"/>
  <c r="D384" i="2"/>
  <c r="C384" i="2"/>
  <c r="B384" i="2"/>
  <c r="A384" i="2"/>
  <c r="J383" i="2"/>
  <c r="H383" i="2"/>
  <c r="G383" i="2"/>
  <c r="I383" i="2" s="1"/>
  <c r="F383" i="2"/>
  <c r="E383" i="2"/>
  <c r="D383" i="2"/>
  <c r="C383" i="2"/>
  <c r="B383" i="2"/>
  <c r="A383" i="2"/>
  <c r="G382" i="2"/>
  <c r="J382" i="2" s="1"/>
  <c r="F382" i="2"/>
  <c r="E382" i="2"/>
  <c r="D382" i="2"/>
  <c r="C382" i="2"/>
  <c r="B382" i="2"/>
  <c r="A382" i="2"/>
  <c r="G381" i="2"/>
  <c r="F381" i="2"/>
  <c r="E381" i="2"/>
  <c r="D381" i="2"/>
  <c r="C381" i="2"/>
  <c r="B381" i="2"/>
  <c r="A381" i="2"/>
  <c r="G380" i="2"/>
  <c r="F380" i="2"/>
  <c r="E380" i="2"/>
  <c r="D380" i="2"/>
  <c r="C380" i="2"/>
  <c r="B380" i="2"/>
  <c r="A380" i="2"/>
  <c r="J379" i="2"/>
  <c r="H379" i="2"/>
  <c r="G379" i="2"/>
  <c r="I379" i="2" s="1"/>
  <c r="F379" i="2"/>
  <c r="E379" i="2"/>
  <c r="D379" i="2"/>
  <c r="C379" i="2"/>
  <c r="B379" i="2"/>
  <c r="A379" i="2"/>
  <c r="G378" i="2"/>
  <c r="F378" i="2"/>
  <c r="E378" i="2"/>
  <c r="D378" i="2"/>
  <c r="C378" i="2"/>
  <c r="B378" i="2"/>
  <c r="A378" i="2"/>
  <c r="G377" i="2"/>
  <c r="F377" i="2"/>
  <c r="E377" i="2"/>
  <c r="D377" i="2"/>
  <c r="C377" i="2"/>
  <c r="B377" i="2"/>
  <c r="A377" i="2"/>
  <c r="I376" i="2"/>
  <c r="H376" i="2"/>
  <c r="G376" i="2"/>
  <c r="J376" i="2" s="1"/>
  <c r="F376" i="2"/>
  <c r="E376" i="2"/>
  <c r="D376" i="2"/>
  <c r="C376" i="2"/>
  <c r="B376" i="2"/>
  <c r="A376" i="2"/>
  <c r="G375" i="2"/>
  <c r="F375" i="2"/>
  <c r="E375" i="2"/>
  <c r="D375" i="2"/>
  <c r="C375" i="2"/>
  <c r="B375" i="2"/>
  <c r="A375" i="2"/>
  <c r="J374" i="2"/>
  <c r="H374" i="2"/>
  <c r="G374" i="2"/>
  <c r="I374" i="2" s="1"/>
  <c r="F374" i="2"/>
  <c r="E374" i="2"/>
  <c r="D374" i="2"/>
  <c r="C374" i="2"/>
  <c r="B374" i="2"/>
  <c r="A374" i="2"/>
  <c r="J373" i="2"/>
  <c r="G373" i="2"/>
  <c r="F373" i="2"/>
  <c r="E373" i="2"/>
  <c r="D373" i="2"/>
  <c r="C373" i="2"/>
  <c r="B373" i="2"/>
  <c r="A373" i="2"/>
  <c r="G372" i="2"/>
  <c r="F372" i="2"/>
  <c r="E372" i="2"/>
  <c r="D372" i="2"/>
  <c r="C372" i="2"/>
  <c r="B372" i="2"/>
  <c r="A372" i="2"/>
  <c r="G371" i="2"/>
  <c r="F371" i="2"/>
  <c r="E371" i="2"/>
  <c r="D371" i="2"/>
  <c r="C371" i="2"/>
  <c r="B371" i="2"/>
  <c r="A371" i="2"/>
  <c r="G370" i="2"/>
  <c r="F370" i="2"/>
  <c r="E370" i="2"/>
  <c r="D370" i="2"/>
  <c r="C370" i="2"/>
  <c r="B370" i="2"/>
  <c r="A370" i="2"/>
  <c r="G369" i="2"/>
  <c r="F369" i="2"/>
  <c r="E369" i="2"/>
  <c r="D369" i="2"/>
  <c r="C369" i="2"/>
  <c r="B369" i="2"/>
  <c r="A369" i="2"/>
  <c r="H368" i="2"/>
  <c r="G368" i="2"/>
  <c r="I368" i="2" s="1"/>
  <c r="F368" i="2"/>
  <c r="E368" i="2"/>
  <c r="D368" i="2"/>
  <c r="C368" i="2"/>
  <c r="B368" i="2"/>
  <c r="A368" i="2"/>
  <c r="H367" i="2"/>
  <c r="G367" i="2"/>
  <c r="J367" i="2" s="1"/>
  <c r="F367" i="2"/>
  <c r="E367" i="2"/>
  <c r="D367" i="2"/>
  <c r="C367" i="2"/>
  <c r="B367" i="2"/>
  <c r="A367" i="2"/>
  <c r="J366" i="2"/>
  <c r="H366" i="2"/>
  <c r="G366" i="2"/>
  <c r="I366" i="2" s="1"/>
  <c r="F366" i="2"/>
  <c r="E366" i="2"/>
  <c r="D366" i="2"/>
  <c r="C366" i="2"/>
  <c r="B366" i="2"/>
  <c r="A366" i="2"/>
  <c r="H365" i="2"/>
  <c r="G365" i="2"/>
  <c r="I365" i="2" s="1"/>
  <c r="F365" i="2"/>
  <c r="E365" i="2"/>
  <c r="D365" i="2"/>
  <c r="C365" i="2"/>
  <c r="B365" i="2"/>
  <c r="A365" i="2"/>
  <c r="G364" i="2"/>
  <c r="F364" i="2"/>
  <c r="E364" i="2"/>
  <c r="D364" i="2"/>
  <c r="C364" i="2"/>
  <c r="B364" i="2"/>
  <c r="A364" i="2"/>
  <c r="G363" i="2"/>
  <c r="J363" i="2" s="1"/>
  <c r="F363" i="2"/>
  <c r="E363" i="2"/>
  <c r="D363" i="2"/>
  <c r="C363" i="2"/>
  <c r="B363" i="2"/>
  <c r="A363" i="2"/>
  <c r="G362" i="2"/>
  <c r="F362" i="2"/>
  <c r="E362" i="2"/>
  <c r="D362" i="2"/>
  <c r="C362" i="2"/>
  <c r="B362" i="2"/>
  <c r="A362" i="2"/>
  <c r="H361" i="2"/>
  <c r="G361" i="2"/>
  <c r="F361" i="2"/>
  <c r="E361" i="2"/>
  <c r="D361" i="2"/>
  <c r="C361" i="2"/>
  <c r="B361" i="2"/>
  <c r="A361" i="2"/>
  <c r="G360" i="2"/>
  <c r="H360" i="2" s="1"/>
  <c r="F360" i="2"/>
  <c r="E360" i="2"/>
  <c r="D360" i="2"/>
  <c r="C360" i="2"/>
  <c r="B360" i="2"/>
  <c r="A360" i="2"/>
  <c r="G359" i="2"/>
  <c r="I359" i="2" s="1"/>
  <c r="F359" i="2"/>
  <c r="E359" i="2"/>
  <c r="D359" i="2"/>
  <c r="C359" i="2"/>
  <c r="B359" i="2"/>
  <c r="A359" i="2"/>
  <c r="G358" i="2"/>
  <c r="H358" i="2" s="1"/>
  <c r="F358" i="2"/>
  <c r="E358" i="2"/>
  <c r="D358" i="2"/>
  <c r="C358" i="2"/>
  <c r="B358" i="2"/>
  <c r="A358" i="2"/>
  <c r="G357" i="2"/>
  <c r="I357" i="2" s="1"/>
  <c r="F357" i="2"/>
  <c r="E357" i="2"/>
  <c r="D357" i="2"/>
  <c r="C357" i="2"/>
  <c r="B357" i="2"/>
  <c r="A357" i="2"/>
  <c r="H356" i="2"/>
  <c r="G356" i="2"/>
  <c r="F356" i="2"/>
  <c r="E356" i="2"/>
  <c r="D356" i="2"/>
  <c r="C356" i="2"/>
  <c r="B356" i="2"/>
  <c r="A356" i="2"/>
  <c r="G355" i="2"/>
  <c r="F355" i="2"/>
  <c r="E355" i="2"/>
  <c r="D355" i="2"/>
  <c r="C355" i="2"/>
  <c r="B355" i="2"/>
  <c r="A355" i="2"/>
  <c r="G354" i="2"/>
  <c r="F354" i="2"/>
  <c r="E354" i="2"/>
  <c r="D354" i="2"/>
  <c r="C354" i="2"/>
  <c r="B354" i="2"/>
  <c r="A354" i="2"/>
  <c r="G353" i="2"/>
  <c r="F353" i="2"/>
  <c r="E353" i="2"/>
  <c r="D353" i="2"/>
  <c r="C353" i="2"/>
  <c r="B353" i="2"/>
  <c r="A353" i="2"/>
  <c r="J352" i="2"/>
  <c r="H352" i="2"/>
  <c r="G352" i="2"/>
  <c r="I352" i="2" s="1"/>
  <c r="F352" i="2"/>
  <c r="E352" i="2"/>
  <c r="D352" i="2"/>
  <c r="C352" i="2"/>
  <c r="B352" i="2"/>
  <c r="A352" i="2"/>
  <c r="G351" i="2"/>
  <c r="F351" i="2"/>
  <c r="E351" i="2"/>
  <c r="D351" i="2"/>
  <c r="C351" i="2"/>
  <c r="B351" i="2"/>
  <c r="A351" i="2"/>
  <c r="G350" i="2"/>
  <c r="I350" i="2" s="1"/>
  <c r="F350" i="2"/>
  <c r="E350" i="2"/>
  <c r="D350" i="2"/>
  <c r="C350" i="2"/>
  <c r="B350" i="2"/>
  <c r="A350" i="2"/>
  <c r="I349" i="2"/>
  <c r="H349" i="2"/>
  <c r="G349" i="2"/>
  <c r="J349" i="2" s="1"/>
  <c r="F349" i="2"/>
  <c r="E349" i="2"/>
  <c r="D349" i="2"/>
  <c r="C349" i="2"/>
  <c r="B349" i="2"/>
  <c r="A349" i="2"/>
  <c r="J348" i="2"/>
  <c r="G348" i="2"/>
  <c r="I348" i="2" s="1"/>
  <c r="F348" i="2"/>
  <c r="E348" i="2"/>
  <c r="D348" i="2"/>
  <c r="C348" i="2"/>
  <c r="B348" i="2"/>
  <c r="A348" i="2"/>
  <c r="J347" i="2"/>
  <c r="H347" i="2"/>
  <c r="G347" i="2"/>
  <c r="I347" i="2" s="1"/>
  <c r="F347" i="2"/>
  <c r="E347" i="2"/>
  <c r="D347" i="2"/>
  <c r="C347" i="2"/>
  <c r="B347" i="2"/>
  <c r="A347" i="2"/>
  <c r="G346" i="2"/>
  <c r="F346" i="2"/>
  <c r="E346" i="2"/>
  <c r="D346" i="2"/>
  <c r="C346" i="2"/>
  <c r="B346" i="2"/>
  <c r="A346" i="2"/>
  <c r="G345" i="2"/>
  <c r="J345" i="2" s="1"/>
  <c r="F345" i="2"/>
  <c r="E345" i="2"/>
  <c r="D345" i="2"/>
  <c r="C345" i="2"/>
  <c r="B345" i="2"/>
  <c r="A345" i="2"/>
  <c r="G344" i="2"/>
  <c r="F344" i="2"/>
  <c r="E344" i="2"/>
  <c r="D344" i="2"/>
  <c r="C344" i="2"/>
  <c r="B344" i="2"/>
  <c r="A344" i="2"/>
  <c r="J343" i="2"/>
  <c r="H343" i="2"/>
  <c r="G343" i="2"/>
  <c r="I343" i="2" s="1"/>
  <c r="F343" i="2"/>
  <c r="E343" i="2"/>
  <c r="D343" i="2"/>
  <c r="C343" i="2"/>
  <c r="B343" i="2"/>
  <c r="A343" i="2"/>
  <c r="G342" i="2"/>
  <c r="H342" i="2" s="1"/>
  <c r="F342" i="2"/>
  <c r="E342" i="2"/>
  <c r="D342" i="2"/>
  <c r="C342" i="2"/>
  <c r="B342" i="2"/>
  <c r="A342" i="2"/>
  <c r="G341" i="2"/>
  <c r="I341" i="2" s="1"/>
  <c r="F341" i="2"/>
  <c r="E341" i="2"/>
  <c r="D341" i="2"/>
  <c r="C341" i="2"/>
  <c r="B341" i="2"/>
  <c r="A341" i="2"/>
  <c r="I340" i="2"/>
  <c r="H340" i="2"/>
  <c r="G340" i="2"/>
  <c r="J340" i="2" s="1"/>
  <c r="F340" i="2"/>
  <c r="E340" i="2"/>
  <c r="D340" i="2"/>
  <c r="C340" i="2"/>
  <c r="B340" i="2"/>
  <c r="A340" i="2"/>
  <c r="J339" i="2"/>
  <c r="G339" i="2"/>
  <c r="I339" i="2" s="1"/>
  <c r="F339" i="2"/>
  <c r="E339" i="2"/>
  <c r="D339" i="2"/>
  <c r="C339" i="2"/>
  <c r="B339" i="2"/>
  <c r="A339" i="2"/>
  <c r="J338" i="2"/>
  <c r="H338" i="2"/>
  <c r="G338" i="2"/>
  <c r="I338" i="2" s="1"/>
  <c r="F338" i="2"/>
  <c r="E338" i="2"/>
  <c r="D338" i="2"/>
  <c r="C338" i="2"/>
  <c r="B338" i="2"/>
  <c r="A338" i="2"/>
  <c r="G337" i="2"/>
  <c r="F337" i="2"/>
  <c r="E337" i="2"/>
  <c r="D337" i="2"/>
  <c r="C337" i="2"/>
  <c r="B337" i="2"/>
  <c r="A337" i="2"/>
  <c r="G336" i="2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J334" i="2"/>
  <c r="H334" i="2"/>
  <c r="G334" i="2"/>
  <c r="I334" i="2" s="1"/>
  <c r="F334" i="2"/>
  <c r="E334" i="2"/>
  <c r="D334" i="2"/>
  <c r="C334" i="2"/>
  <c r="B334" i="2"/>
  <c r="A334" i="2"/>
  <c r="G333" i="2"/>
  <c r="F333" i="2"/>
  <c r="E333" i="2"/>
  <c r="D333" i="2"/>
  <c r="C333" i="2"/>
  <c r="B333" i="2"/>
  <c r="A333" i="2"/>
  <c r="G332" i="2"/>
  <c r="H332" i="2" s="1"/>
  <c r="F332" i="2"/>
  <c r="E332" i="2"/>
  <c r="D332" i="2"/>
  <c r="C332" i="2"/>
  <c r="B332" i="2"/>
  <c r="A332" i="2"/>
  <c r="I331" i="2"/>
  <c r="H331" i="2"/>
  <c r="G331" i="2"/>
  <c r="J331" i="2" s="1"/>
  <c r="F331" i="2"/>
  <c r="E331" i="2"/>
  <c r="D331" i="2"/>
  <c r="C331" i="2"/>
  <c r="B331" i="2"/>
  <c r="A331" i="2"/>
  <c r="J330" i="2"/>
  <c r="G330" i="2"/>
  <c r="I330" i="2" s="1"/>
  <c r="F330" i="2"/>
  <c r="E330" i="2"/>
  <c r="D330" i="2"/>
  <c r="C330" i="2"/>
  <c r="B330" i="2"/>
  <c r="A330" i="2"/>
  <c r="J329" i="2"/>
  <c r="H329" i="2"/>
  <c r="G329" i="2"/>
  <c r="I329" i="2" s="1"/>
  <c r="F329" i="2"/>
  <c r="E329" i="2"/>
  <c r="D329" i="2"/>
  <c r="C329" i="2"/>
  <c r="B329" i="2"/>
  <c r="A329" i="2"/>
  <c r="J328" i="2"/>
  <c r="G328" i="2"/>
  <c r="H328" i="2" s="1"/>
  <c r="F328" i="2"/>
  <c r="E328" i="2"/>
  <c r="D328" i="2"/>
  <c r="C328" i="2"/>
  <c r="B328" i="2"/>
  <c r="A328" i="2"/>
  <c r="G327" i="2"/>
  <c r="F327" i="2"/>
  <c r="E327" i="2"/>
  <c r="D327" i="2"/>
  <c r="C327" i="2"/>
  <c r="B327" i="2"/>
  <c r="A327" i="2"/>
  <c r="G326" i="2"/>
  <c r="F326" i="2"/>
  <c r="E326" i="2"/>
  <c r="D326" i="2"/>
  <c r="C326" i="2"/>
  <c r="B326" i="2"/>
  <c r="A326" i="2"/>
  <c r="G325" i="2"/>
  <c r="H325" i="2" s="1"/>
  <c r="F325" i="2"/>
  <c r="E325" i="2"/>
  <c r="D325" i="2"/>
  <c r="C325" i="2"/>
  <c r="B325" i="2"/>
  <c r="A325" i="2"/>
  <c r="G324" i="2"/>
  <c r="F324" i="2"/>
  <c r="E324" i="2"/>
  <c r="D324" i="2"/>
  <c r="C324" i="2"/>
  <c r="B324" i="2"/>
  <c r="A324" i="2"/>
  <c r="J323" i="2"/>
  <c r="G323" i="2"/>
  <c r="I323" i="2" s="1"/>
  <c r="F323" i="2"/>
  <c r="E323" i="2"/>
  <c r="D323" i="2"/>
  <c r="C323" i="2"/>
  <c r="B323" i="2"/>
  <c r="A323" i="2"/>
  <c r="G322" i="2"/>
  <c r="J322" i="2" s="1"/>
  <c r="F322" i="2"/>
  <c r="E322" i="2"/>
  <c r="D322" i="2"/>
  <c r="C322" i="2"/>
  <c r="B322" i="2"/>
  <c r="A322" i="2"/>
  <c r="H321" i="2"/>
  <c r="G321" i="2"/>
  <c r="I321" i="2" s="1"/>
  <c r="F321" i="2"/>
  <c r="E321" i="2"/>
  <c r="D321" i="2"/>
  <c r="C321" i="2"/>
  <c r="B321" i="2"/>
  <c r="A321" i="2"/>
  <c r="G320" i="2"/>
  <c r="I320" i="2" s="1"/>
  <c r="F320" i="2"/>
  <c r="E320" i="2"/>
  <c r="D320" i="2"/>
  <c r="C320" i="2"/>
  <c r="B320" i="2"/>
  <c r="A320" i="2"/>
  <c r="G319" i="2"/>
  <c r="H319" i="2" s="1"/>
  <c r="F319" i="2"/>
  <c r="E319" i="2"/>
  <c r="D319" i="2"/>
  <c r="C319" i="2"/>
  <c r="B319" i="2"/>
  <c r="A319" i="2"/>
  <c r="G318" i="2"/>
  <c r="I318" i="2" s="1"/>
  <c r="F318" i="2"/>
  <c r="E318" i="2"/>
  <c r="D318" i="2"/>
  <c r="C318" i="2"/>
  <c r="B318" i="2"/>
  <c r="A318" i="2"/>
  <c r="J317" i="2"/>
  <c r="G317" i="2"/>
  <c r="F317" i="2"/>
  <c r="E317" i="2"/>
  <c r="D317" i="2"/>
  <c r="C317" i="2"/>
  <c r="B317" i="2"/>
  <c r="A317" i="2"/>
  <c r="G316" i="2"/>
  <c r="J316" i="2" s="1"/>
  <c r="F316" i="2"/>
  <c r="E316" i="2"/>
  <c r="D316" i="2"/>
  <c r="C316" i="2"/>
  <c r="B316" i="2"/>
  <c r="A316" i="2"/>
  <c r="G315" i="2"/>
  <c r="I315" i="2" s="1"/>
  <c r="F315" i="2"/>
  <c r="E315" i="2"/>
  <c r="D315" i="2"/>
  <c r="C315" i="2"/>
  <c r="B315" i="2"/>
  <c r="A315" i="2"/>
  <c r="G314" i="2"/>
  <c r="I314" i="2" s="1"/>
  <c r="F314" i="2"/>
  <c r="E314" i="2"/>
  <c r="D314" i="2"/>
  <c r="C314" i="2"/>
  <c r="B314" i="2"/>
  <c r="A314" i="2"/>
  <c r="J313" i="2"/>
  <c r="G313" i="2"/>
  <c r="H313" i="2" s="1"/>
  <c r="F313" i="2"/>
  <c r="E313" i="2"/>
  <c r="D313" i="2"/>
  <c r="C313" i="2"/>
  <c r="B313" i="2"/>
  <c r="A313" i="2"/>
  <c r="G312" i="2"/>
  <c r="F312" i="2"/>
  <c r="E312" i="2"/>
  <c r="D312" i="2"/>
  <c r="C312" i="2"/>
  <c r="B312" i="2"/>
  <c r="A312" i="2"/>
  <c r="G311" i="2"/>
  <c r="I311" i="2" s="1"/>
  <c r="F311" i="2"/>
  <c r="E311" i="2"/>
  <c r="D311" i="2"/>
  <c r="C311" i="2"/>
  <c r="B311" i="2"/>
  <c r="A311" i="2"/>
  <c r="J310" i="2"/>
  <c r="H310" i="2"/>
  <c r="G310" i="2"/>
  <c r="I310" i="2" s="1"/>
  <c r="F310" i="2"/>
  <c r="E310" i="2"/>
  <c r="D310" i="2"/>
  <c r="C310" i="2"/>
  <c r="B310" i="2"/>
  <c r="A310" i="2"/>
  <c r="G309" i="2"/>
  <c r="I309" i="2" s="1"/>
  <c r="F309" i="2"/>
  <c r="E309" i="2"/>
  <c r="D309" i="2"/>
  <c r="C309" i="2"/>
  <c r="B309" i="2"/>
  <c r="A309" i="2"/>
  <c r="H308" i="2"/>
  <c r="G308" i="2"/>
  <c r="I308" i="2" s="1"/>
  <c r="F308" i="2"/>
  <c r="E308" i="2"/>
  <c r="D308" i="2"/>
  <c r="C308" i="2"/>
  <c r="B308" i="2"/>
  <c r="A308" i="2"/>
  <c r="G307" i="2"/>
  <c r="J307" i="2" s="1"/>
  <c r="F307" i="2"/>
  <c r="E307" i="2"/>
  <c r="D307" i="2"/>
  <c r="C307" i="2"/>
  <c r="B307" i="2"/>
  <c r="A307" i="2"/>
  <c r="G306" i="2"/>
  <c r="I306" i="2" s="1"/>
  <c r="F306" i="2"/>
  <c r="E306" i="2"/>
  <c r="D306" i="2"/>
  <c r="C306" i="2"/>
  <c r="B306" i="2"/>
  <c r="A306" i="2"/>
  <c r="G305" i="2"/>
  <c r="I305" i="2" s="1"/>
  <c r="F305" i="2"/>
  <c r="E305" i="2"/>
  <c r="D305" i="2"/>
  <c r="C305" i="2"/>
  <c r="B305" i="2"/>
  <c r="A305" i="2"/>
  <c r="J304" i="2"/>
  <c r="G304" i="2"/>
  <c r="H304" i="2" s="1"/>
  <c r="F304" i="2"/>
  <c r="E304" i="2"/>
  <c r="D304" i="2"/>
  <c r="C304" i="2"/>
  <c r="B304" i="2"/>
  <c r="A304" i="2"/>
  <c r="G303" i="2"/>
  <c r="F303" i="2"/>
  <c r="E303" i="2"/>
  <c r="D303" i="2"/>
  <c r="C303" i="2"/>
  <c r="B303" i="2"/>
  <c r="A303" i="2"/>
  <c r="G302" i="2"/>
  <c r="I302" i="2" s="1"/>
  <c r="F302" i="2"/>
  <c r="E302" i="2"/>
  <c r="D302" i="2"/>
  <c r="C302" i="2"/>
  <c r="B302" i="2"/>
  <c r="A302" i="2"/>
  <c r="J301" i="2"/>
  <c r="H301" i="2"/>
  <c r="G301" i="2"/>
  <c r="I301" i="2" s="1"/>
  <c r="F301" i="2"/>
  <c r="E301" i="2"/>
  <c r="D301" i="2"/>
  <c r="C301" i="2"/>
  <c r="B301" i="2"/>
  <c r="A301" i="2"/>
  <c r="G300" i="2"/>
  <c r="I300" i="2" s="1"/>
  <c r="F300" i="2"/>
  <c r="E300" i="2"/>
  <c r="D300" i="2"/>
  <c r="C300" i="2"/>
  <c r="B300" i="2"/>
  <c r="A300" i="2"/>
  <c r="H299" i="2"/>
  <c r="G299" i="2"/>
  <c r="I299" i="2" s="1"/>
  <c r="F299" i="2"/>
  <c r="E299" i="2"/>
  <c r="D299" i="2"/>
  <c r="C299" i="2"/>
  <c r="B299" i="2"/>
  <c r="A299" i="2"/>
  <c r="G298" i="2"/>
  <c r="J298" i="2" s="1"/>
  <c r="F298" i="2"/>
  <c r="E298" i="2"/>
  <c r="D298" i="2"/>
  <c r="C298" i="2"/>
  <c r="B298" i="2"/>
  <c r="A298" i="2"/>
  <c r="G297" i="2"/>
  <c r="I297" i="2" s="1"/>
  <c r="F297" i="2"/>
  <c r="E297" i="2"/>
  <c r="D297" i="2"/>
  <c r="C297" i="2"/>
  <c r="B297" i="2"/>
  <c r="A297" i="2"/>
  <c r="G296" i="2"/>
  <c r="I296" i="2" s="1"/>
  <c r="F296" i="2"/>
  <c r="E296" i="2"/>
  <c r="D296" i="2"/>
  <c r="C296" i="2"/>
  <c r="B296" i="2"/>
  <c r="A296" i="2"/>
  <c r="J295" i="2"/>
  <c r="G295" i="2"/>
  <c r="H295" i="2" s="1"/>
  <c r="F295" i="2"/>
  <c r="E295" i="2"/>
  <c r="D295" i="2"/>
  <c r="C295" i="2"/>
  <c r="B295" i="2"/>
  <c r="A295" i="2"/>
  <c r="G294" i="2"/>
  <c r="F294" i="2"/>
  <c r="E294" i="2"/>
  <c r="D294" i="2"/>
  <c r="C294" i="2"/>
  <c r="B294" i="2"/>
  <c r="A294" i="2"/>
  <c r="G293" i="2"/>
  <c r="I293" i="2" s="1"/>
  <c r="F293" i="2"/>
  <c r="E293" i="2"/>
  <c r="D293" i="2"/>
  <c r="C293" i="2"/>
  <c r="B293" i="2"/>
  <c r="A293" i="2"/>
  <c r="J292" i="2"/>
  <c r="H292" i="2"/>
  <c r="G292" i="2"/>
  <c r="I292" i="2" s="1"/>
  <c r="F292" i="2"/>
  <c r="E292" i="2"/>
  <c r="D292" i="2"/>
  <c r="C292" i="2"/>
  <c r="B292" i="2"/>
  <c r="A292" i="2"/>
  <c r="G291" i="2"/>
  <c r="I291" i="2" s="1"/>
  <c r="F291" i="2"/>
  <c r="E291" i="2"/>
  <c r="D291" i="2"/>
  <c r="C291" i="2"/>
  <c r="B291" i="2"/>
  <c r="A291" i="2"/>
  <c r="H290" i="2"/>
  <c r="G290" i="2"/>
  <c r="I290" i="2" s="1"/>
  <c r="F290" i="2"/>
  <c r="E290" i="2"/>
  <c r="D290" i="2"/>
  <c r="C290" i="2"/>
  <c r="B290" i="2"/>
  <c r="A290" i="2"/>
  <c r="G289" i="2"/>
  <c r="J289" i="2" s="1"/>
  <c r="F289" i="2"/>
  <c r="E289" i="2"/>
  <c r="D289" i="2"/>
  <c r="C289" i="2"/>
  <c r="B289" i="2"/>
  <c r="A289" i="2"/>
  <c r="G288" i="2"/>
  <c r="I288" i="2" s="1"/>
  <c r="F288" i="2"/>
  <c r="E288" i="2"/>
  <c r="D288" i="2"/>
  <c r="C288" i="2"/>
  <c r="B288" i="2"/>
  <c r="A288" i="2"/>
  <c r="G287" i="2"/>
  <c r="I287" i="2" s="1"/>
  <c r="F287" i="2"/>
  <c r="E287" i="2"/>
  <c r="D287" i="2"/>
  <c r="C287" i="2"/>
  <c r="B287" i="2"/>
  <c r="A287" i="2"/>
  <c r="J286" i="2"/>
  <c r="G286" i="2"/>
  <c r="H286" i="2" s="1"/>
  <c r="F286" i="2"/>
  <c r="E286" i="2"/>
  <c r="D286" i="2"/>
  <c r="C286" i="2"/>
  <c r="B286" i="2"/>
  <c r="A286" i="2"/>
  <c r="G285" i="2"/>
  <c r="F285" i="2"/>
  <c r="E285" i="2"/>
  <c r="D285" i="2"/>
  <c r="C285" i="2"/>
  <c r="B285" i="2"/>
  <c r="A285" i="2"/>
  <c r="G284" i="2"/>
  <c r="I284" i="2" s="1"/>
  <c r="F284" i="2"/>
  <c r="E284" i="2"/>
  <c r="D284" i="2"/>
  <c r="C284" i="2"/>
  <c r="B284" i="2"/>
  <c r="A284" i="2"/>
  <c r="J283" i="2"/>
  <c r="H283" i="2"/>
  <c r="G283" i="2"/>
  <c r="I283" i="2" s="1"/>
  <c r="F283" i="2"/>
  <c r="E283" i="2"/>
  <c r="D283" i="2"/>
  <c r="C283" i="2"/>
  <c r="B283" i="2"/>
  <c r="A283" i="2"/>
  <c r="G282" i="2"/>
  <c r="I282" i="2" s="1"/>
  <c r="F282" i="2"/>
  <c r="E282" i="2"/>
  <c r="D282" i="2"/>
  <c r="C282" i="2"/>
  <c r="B282" i="2"/>
  <c r="A282" i="2"/>
  <c r="H281" i="2"/>
  <c r="G281" i="2"/>
  <c r="I281" i="2" s="1"/>
  <c r="F281" i="2"/>
  <c r="E281" i="2"/>
  <c r="D281" i="2"/>
  <c r="C281" i="2"/>
  <c r="B281" i="2"/>
  <c r="A281" i="2"/>
  <c r="G280" i="2"/>
  <c r="J280" i="2" s="1"/>
  <c r="F280" i="2"/>
  <c r="E280" i="2"/>
  <c r="D280" i="2"/>
  <c r="C280" i="2"/>
  <c r="B280" i="2"/>
  <c r="A280" i="2"/>
  <c r="G279" i="2"/>
  <c r="I279" i="2" s="1"/>
  <c r="F279" i="2"/>
  <c r="E279" i="2"/>
  <c r="D279" i="2"/>
  <c r="C279" i="2"/>
  <c r="B279" i="2"/>
  <c r="A279" i="2"/>
  <c r="G278" i="2"/>
  <c r="I278" i="2" s="1"/>
  <c r="F278" i="2"/>
  <c r="E278" i="2"/>
  <c r="D278" i="2"/>
  <c r="C278" i="2"/>
  <c r="B278" i="2"/>
  <c r="A278" i="2"/>
  <c r="J277" i="2"/>
  <c r="G277" i="2"/>
  <c r="H277" i="2" s="1"/>
  <c r="F277" i="2"/>
  <c r="E277" i="2"/>
  <c r="D277" i="2"/>
  <c r="C277" i="2"/>
  <c r="B277" i="2"/>
  <c r="A277" i="2"/>
  <c r="G276" i="2"/>
  <c r="F276" i="2"/>
  <c r="E276" i="2"/>
  <c r="D276" i="2"/>
  <c r="C276" i="2"/>
  <c r="B276" i="2"/>
  <c r="A276" i="2"/>
  <c r="G275" i="2"/>
  <c r="I275" i="2" s="1"/>
  <c r="F275" i="2"/>
  <c r="E275" i="2"/>
  <c r="D275" i="2"/>
  <c r="C275" i="2"/>
  <c r="B275" i="2"/>
  <c r="A275" i="2"/>
  <c r="J274" i="2"/>
  <c r="H274" i="2"/>
  <c r="G274" i="2"/>
  <c r="I274" i="2" s="1"/>
  <c r="F274" i="2"/>
  <c r="E274" i="2"/>
  <c r="D274" i="2"/>
  <c r="C274" i="2"/>
  <c r="B274" i="2"/>
  <c r="A274" i="2"/>
  <c r="G273" i="2"/>
  <c r="I273" i="2" s="1"/>
  <c r="F273" i="2"/>
  <c r="E273" i="2"/>
  <c r="D273" i="2"/>
  <c r="C273" i="2"/>
  <c r="B273" i="2"/>
  <c r="A273" i="2"/>
  <c r="H272" i="2"/>
  <c r="G272" i="2"/>
  <c r="I272" i="2" s="1"/>
  <c r="F272" i="2"/>
  <c r="E272" i="2"/>
  <c r="D272" i="2"/>
  <c r="C272" i="2"/>
  <c r="B272" i="2"/>
  <c r="A272" i="2"/>
  <c r="G271" i="2"/>
  <c r="J271" i="2" s="1"/>
  <c r="F271" i="2"/>
  <c r="E271" i="2"/>
  <c r="D271" i="2"/>
  <c r="C271" i="2"/>
  <c r="B271" i="2"/>
  <c r="A271" i="2"/>
  <c r="G270" i="2"/>
  <c r="I270" i="2" s="1"/>
  <c r="F270" i="2"/>
  <c r="E270" i="2"/>
  <c r="D270" i="2"/>
  <c r="C270" i="2"/>
  <c r="B270" i="2"/>
  <c r="A270" i="2"/>
  <c r="G269" i="2"/>
  <c r="I269" i="2" s="1"/>
  <c r="F269" i="2"/>
  <c r="E269" i="2"/>
  <c r="D269" i="2"/>
  <c r="C269" i="2"/>
  <c r="B269" i="2"/>
  <c r="A269" i="2"/>
  <c r="J268" i="2"/>
  <c r="G268" i="2"/>
  <c r="H268" i="2" s="1"/>
  <c r="F268" i="2"/>
  <c r="E268" i="2"/>
  <c r="D268" i="2"/>
  <c r="C268" i="2"/>
  <c r="B268" i="2"/>
  <c r="A268" i="2"/>
  <c r="G267" i="2"/>
  <c r="F267" i="2"/>
  <c r="E267" i="2"/>
  <c r="D267" i="2"/>
  <c r="C267" i="2"/>
  <c r="B267" i="2"/>
  <c r="A267" i="2"/>
  <c r="G266" i="2"/>
  <c r="I266" i="2" s="1"/>
  <c r="F266" i="2"/>
  <c r="E266" i="2"/>
  <c r="D266" i="2"/>
  <c r="C266" i="2"/>
  <c r="B266" i="2"/>
  <c r="A266" i="2"/>
  <c r="J265" i="2"/>
  <c r="H265" i="2"/>
  <c r="G265" i="2"/>
  <c r="I265" i="2" s="1"/>
  <c r="F265" i="2"/>
  <c r="E265" i="2"/>
  <c r="D265" i="2"/>
  <c r="C265" i="2"/>
  <c r="B265" i="2"/>
  <c r="A265" i="2"/>
  <c r="G264" i="2"/>
  <c r="I264" i="2" s="1"/>
  <c r="F264" i="2"/>
  <c r="E264" i="2"/>
  <c r="D264" i="2"/>
  <c r="C264" i="2"/>
  <c r="B264" i="2"/>
  <c r="A264" i="2"/>
  <c r="H263" i="2"/>
  <c r="G263" i="2"/>
  <c r="I263" i="2" s="1"/>
  <c r="F263" i="2"/>
  <c r="E263" i="2"/>
  <c r="D263" i="2"/>
  <c r="C263" i="2"/>
  <c r="B263" i="2"/>
  <c r="A263" i="2"/>
  <c r="G262" i="2"/>
  <c r="J262" i="2" s="1"/>
  <c r="F262" i="2"/>
  <c r="E262" i="2"/>
  <c r="D262" i="2"/>
  <c r="C262" i="2"/>
  <c r="B262" i="2"/>
  <c r="A262" i="2"/>
  <c r="G261" i="2"/>
  <c r="I261" i="2" s="1"/>
  <c r="F261" i="2"/>
  <c r="E261" i="2"/>
  <c r="D261" i="2"/>
  <c r="C261" i="2"/>
  <c r="B261" i="2"/>
  <c r="A261" i="2"/>
  <c r="G260" i="2"/>
  <c r="I260" i="2" s="1"/>
  <c r="F260" i="2"/>
  <c r="E260" i="2"/>
  <c r="D260" i="2"/>
  <c r="C260" i="2"/>
  <c r="B260" i="2"/>
  <c r="A260" i="2"/>
  <c r="J259" i="2"/>
  <c r="G259" i="2"/>
  <c r="H259" i="2" s="1"/>
  <c r="F259" i="2"/>
  <c r="E259" i="2"/>
  <c r="D259" i="2"/>
  <c r="C259" i="2"/>
  <c r="B259" i="2"/>
  <c r="A259" i="2"/>
  <c r="G258" i="2"/>
  <c r="F258" i="2"/>
  <c r="E258" i="2"/>
  <c r="D258" i="2"/>
  <c r="C258" i="2"/>
  <c r="B258" i="2"/>
  <c r="A258" i="2"/>
  <c r="G257" i="2"/>
  <c r="I257" i="2" s="1"/>
  <c r="F257" i="2"/>
  <c r="E257" i="2"/>
  <c r="D257" i="2"/>
  <c r="C257" i="2"/>
  <c r="B257" i="2"/>
  <c r="A257" i="2"/>
  <c r="J256" i="2"/>
  <c r="H256" i="2"/>
  <c r="G256" i="2"/>
  <c r="I256" i="2" s="1"/>
  <c r="F256" i="2"/>
  <c r="E256" i="2"/>
  <c r="D256" i="2"/>
  <c r="C256" i="2"/>
  <c r="B256" i="2"/>
  <c r="A256" i="2"/>
  <c r="G255" i="2"/>
  <c r="I255" i="2" s="1"/>
  <c r="F255" i="2"/>
  <c r="E255" i="2"/>
  <c r="D255" i="2"/>
  <c r="C255" i="2"/>
  <c r="B255" i="2"/>
  <c r="A255" i="2"/>
  <c r="H254" i="2"/>
  <c r="G254" i="2"/>
  <c r="I254" i="2" s="1"/>
  <c r="F254" i="2"/>
  <c r="E254" i="2"/>
  <c r="D254" i="2"/>
  <c r="C254" i="2"/>
  <c r="B254" i="2"/>
  <c r="A254" i="2"/>
  <c r="G253" i="2"/>
  <c r="J253" i="2" s="1"/>
  <c r="F253" i="2"/>
  <c r="E253" i="2"/>
  <c r="D253" i="2"/>
  <c r="C253" i="2"/>
  <c r="B253" i="2"/>
  <c r="A253" i="2"/>
  <c r="G252" i="2"/>
  <c r="I252" i="2" s="1"/>
  <c r="F252" i="2"/>
  <c r="E252" i="2"/>
  <c r="D252" i="2"/>
  <c r="C252" i="2"/>
  <c r="B252" i="2"/>
  <c r="A252" i="2"/>
  <c r="G251" i="2"/>
  <c r="I251" i="2" s="1"/>
  <c r="F251" i="2"/>
  <c r="E251" i="2"/>
  <c r="D251" i="2"/>
  <c r="C251" i="2"/>
  <c r="B251" i="2"/>
  <c r="A251" i="2"/>
  <c r="J250" i="2"/>
  <c r="G250" i="2"/>
  <c r="H250" i="2" s="1"/>
  <c r="F250" i="2"/>
  <c r="E250" i="2"/>
  <c r="D250" i="2"/>
  <c r="C250" i="2"/>
  <c r="B250" i="2"/>
  <c r="A250" i="2"/>
  <c r="G249" i="2"/>
  <c r="F249" i="2"/>
  <c r="E249" i="2"/>
  <c r="D249" i="2"/>
  <c r="C249" i="2"/>
  <c r="B249" i="2"/>
  <c r="A249" i="2"/>
  <c r="G248" i="2"/>
  <c r="I248" i="2" s="1"/>
  <c r="F248" i="2"/>
  <c r="E248" i="2"/>
  <c r="D248" i="2"/>
  <c r="C248" i="2"/>
  <c r="B248" i="2"/>
  <c r="A248" i="2"/>
  <c r="J247" i="2"/>
  <c r="H247" i="2"/>
  <c r="G247" i="2"/>
  <c r="I247" i="2" s="1"/>
  <c r="F247" i="2"/>
  <c r="E247" i="2"/>
  <c r="D247" i="2"/>
  <c r="C247" i="2"/>
  <c r="B247" i="2"/>
  <c r="A247" i="2"/>
  <c r="G246" i="2"/>
  <c r="I246" i="2" s="1"/>
  <c r="F246" i="2"/>
  <c r="E246" i="2"/>
  <c r="D246" i="2"/>
  <c r="C246" i="2"/>
  <c r="B246" i="2"/>
  <c r="A246" i="2"/>
  <c r="H245" i="2"/>
  <c r="G245" i="2"/>
  <c r="I245" i="2" s="1"/>
  <c r="F245" i="2"/>
  <c r="E245" i="2"/>
  <c r="D245" i="2"/>
  <c r="C245" i="2"/>
  <c r="B245" i="2"/>
  <c r="A245" i="2"/>
  <c r="G244" i="2"/>
  <c r="J244" i="2" s="1"/>
  <c r="F244" i="2"/>
  <c r="E244" i="2"/>
  <c r="D244" i="2"/>
  <c r="C244" i="2"/>
  <c r="B244" i="2"/>
  <c r="A244" i="2"/>
  <c r="G243" i="2"/>
  <c r="I243" i="2" s="1"/>
  <c r="F243" i="2"/>
  <c r="E243" i="2"/>
  <c r="D243" i="2"/>
  <c r="C243" i="2"/>
  <c r="B243" i="2"/>
  <c r="A243" i="2"/>
  <c r="G242" i="2"/>
  <c r="I242" i="2" s="1"/>
  <c r="F242" i="2"/>
  <c r="E242" i="2"/>
  <c r="D242" i="2"/>
  <c r="C242" i="2"/>
  <c r="B242" i="2"/>
  <c r="A242" i="2"/>
  <c r="J241" i="2"/>
  <c r="G241" i="2"/>
  <c r="H241" i="2" s="1"/>
  <c r="F241" i="2"/>
  <c r="E241" i="2"/>
  <c r="D241" i="2"/>
  <c r="C241" i="2"/>
  <c r="B241" i="2"/>
  <c r="A241" i="2"/>
  <c r="G240" i="2"/>
  <c r="F240" i="2"/>
  <c r="E240" i="2"/>
  <c r="D240" i="2"/>
  <c r="C240" i="2"/>
  <c r="B240" i="2"/>
  <c r="A240" i="2"/>
  <c r="G239" i="2"/>
  <c r="I239" i="2" s="1"/>
  <c r="F239" i="2"/>
  <c r="E239" i="2"/>
  <c r="D239" i="2"/>
  <c r="C239" i="2"/>
  <c r="B239" i="2"/>
  <c r="A239" i="2"/>
  <c r="J238" i="2"/>
  <c r="H238" i="2"/>
  <c r="G238" i="2"/>
  <c r="I238" i="2" s="1"/>
  <c r="F238" i="2"/>
  <c r="E238" i="2"/>
  <c r="D238" i="2"/>
  <c r="C238" i="2"/>
  <c r="B238" i="2"/>
  <c r="A238" i="2"/>
  <c r="H237" i="2"/>
  <c r="G237" i="2"/>
  <c r="I237" i="2" s="1"/>
  <c r="F237" i="2"/>
  <c r="E237" i="2"/>
  <c r="D237" i="2"/>
  <c r="C237" i="2"/>
  <c r="B237" i="2"/>
  <c r="A237" i="2"/>
  <c r="G236" i="2"/>
  <c r="I236" i="2" s="1"/>
  <c r="F236" i="2"/>
  <c r="E236" i="2"/>
  <c r="D236" i="2"/>
  <c r="C236" i="2"/>
  <c r="B236" i="2"/>
  <c r="A236" i="2"/>
  <c r="G235" i="2"/>
  <c r="J235" i="2" s="1"/>
  <c r="F235" i="2"/>
  <c r="E235" i="2"/>
  <c r="D235" i="2"/>
  <c r="C235" i="2"/>
  <c r="B235" i="2"/>
  <c r="A235" i="2"/>
  <c r="J234" i="2"/>
  <c r="G234" i="2"/>
  <c r="I234" i="2" s="1"/>
  <c r="F234" i="2"/>
  <c r="E234" i="2"/>
  <c r="D234" i="2"/>
  <c r="C234" i="2"/>
  <c r="B234" i="2"/>
  <c r="A234" i="2"/>
  <c r="G233" i="2"/>
  <c r="I233" i="2" s="1"/>
  <c r="F233" i="2"/>
  <c r="E233" i="2"/>
  <c r="D233" i="2"/>
  <c r="C233" i="2"/>
  <c r="B233" i="2"/>
  <c r="A233" i="2"/>
  <c r="G232" i="2"/>
  <c r="H232" i="2" s="1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G230" i="2"/>
  <c r="I230" i="2" s="1"/>
  <c r="F230" i="2"/>
  <c r="E230" i="2"/>
  <c r="D230" i="2"/>
  <c r="C230" i="2"/>
  <c r="B230" i="2"/>
  <c r="A230" i="2"/>
  <c r="G229" i="2"/>
  <c r="J229" i="2" s="1"/>
  <c r="F229" i="2"/>
  <c r="E229" i="2"/>
  <c r="D229" i="2"/>
  <c r="C229" i="2"/>
  <c r="B229" i="2"/>
  <c r="A229" i="2"/>
  <c r="G228" i="2"/>
  <c r="H228" i="2" s="1"/>
  <c r="F228" i="2"/>
  <c r="E228" i="2"/>
  <c r="D228" i="2"/>
  <c r="C228" i="2"/>
  <c r="B228" i="2"/>
  <c r="A228" i="2"/>
  <c r="G227" i="2"/>
  <c r="F227" i="2"/>
  <c r="E227" i="2"/>
  <c r="D227" i="2"/>
  <c r="C227" i="2"/>
  <c r="B227" i="2"/>
  <c r="A227" i="2"/>
  <c r="H226" i="2"/>
  <c r="G226" i="2"/>
  <c r="F226" i="2"/>
  <c r="E226" i="2"/>
  <c r="D226" i="2"/>
  <c r="C226" i="2"/>
  <c r="B226" i="2"/>
  <c r="A226" i="2"/>
  <c r="H225" i="2"/>
  <c r="G225" i="2"/>
  <c r="F225" i="2"/>
  <c r="E225" i="2"/>
  <c r="D225" i="2"/>
  <c r="C225" i="2"/>
  <c r="B225" i="2"/>
  <c r="A225" i="2"/>
  <c r="H224" i="2"/>
  <c r="G224" i="2"/>
  <c r="F224" i="2"/>
  <c r="E224" i="2"/>
  <c r="D224" i="2"/>
  <c r="C224" i="2"/>
  <c r="B224" i="2"/>
  <c r="A224" i="2"/>
  <c r="I223" i="2"/>
  <c r="J223" i="2" s="1"/>
  <c r="G223" i="2"/>
  <c r="H223" i="2" s="1"/>
  <c r="F223" i="2"/>
  <c r="E223" i="2"/>
  <c r="D223" i="2"/>
  <c r="C223" i="2"/>
  <c r="B223" i="2"/>
  <c r="A223" i="2"/>
  <c r="H222" i="2"/>
  <c r="G222" i="2"/>
  <c r="F222" i="2"/>
  <c r="E222" i="2"/>
  <c r="D222" i="2"/>
  <c r="C222" i="2"/>
  <c r="B222" i="2"/>
  <c r="A222" i="2"/>
  <c r="H221" i="2"/>
  <c r="G221" i="2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H219" i="2" s="1"/>
  <c r="F219" i="2"/>
  <c r="E219" i="2"/>
  <c r="D219" i="2"/>
  <c r="C219" i="2"/>
  <c r="B219" i="2"/>
  <c r="A219" i="2"/>
  <c r="H218" i="2"/>
  <c r="G218" i="2"/>
  <c r="F218" i="2"/>
  <c r="E218" i="2"/>
  <c r="D218" i="2"/>
  <c r="C218" i="2"/>
  <c r="B218" i="2"/>
  <c r="A218" i="2"/>
  <c r="I217" i="2"/>
  <c r="J217" i="2" s="1"/>
  <c r="G217" i="2"/>
  <c r="H217" i="2" s="1"/>
  <c r="F217" i="2"/>
  <c r="E217" i="2"/>
  <c r="D217" i="2"/>
  <c r="C217" i="2"/>
  <c r="B217" i="2"/>
  <c r="A217" i="2"/>
  <c r="G216" i="2"/>
  <c r="F216" i="2"/>
  <c r="E216" i="2"/>
  <c r="D216" i="2"/>
  <c r="C216" i="2"/>
  <c r="B216" i="2"/>
  <c r="A216" i="2"/>
  <c r="G215" i="2"/>
  <c r="H215" i="2" s="1"/>
  <c r="F215" i="2"/>
  <c r="E215" i="2"/>
  <c r="D215" i="2"/>
  <c r="C215" i="2"/>
  <c r="B215" i="2"/>
  <c r="A215" i="2"/>
  <c r="G214" i="2"/>
  <c r="F214" i="2"/>
  <c r="E214" i="2"/>
  <c r="D214" i="2"/>
  <c r="C214" i="2"/>
  <c r="B214" i="2"/>
  <c r="A214" i="2"/>
  <c r="G213" i="2"/>
  <c r="H213" i="2" s="1"/>
  <c r="F213" i="2"/>
  <c r="E213" i="2"/>
  <c r="D213" i="2"/>
  <c r="C213" i="2"/>
  <c r="B213" i="2"/>
  <c r="A213" i="2"/>
  <c r="G212" i="2"/>
  <c r="F212" i="2"/>
  <c r="E212" i="2"/>
  <c r="D212" i="2"/>
  <c r="C212" i="2"/>
  <c r="B212" i="2"/>
  <c r="A212" i="2"/>
  <c r="G211" i="2"/>
  <c r="H211" i="2" s="1"/>
  <c r="F211" i="2"/>
  <c r="E211" i="2"/>
  <c r="D211" i="2"/>
  <c r="C211" i="2"/>
  <c r="B211" i="2"/>
  <c r="A211" i="2"/>
  <c r="G210" i="2"/>
  <c r="F210" i="2"/>
  <c r="E210" i="2"/>
  <c r="D210" i="2"/>
  <c r="C210" i="2"/>
  <c r="B210" i="2"/>
  <c r="A210" i="2"/>
  <c r="G209" i="2"/>
  <c r="H209" i="2" s="1"/>
  <c r="F209" i="2"/>
  <c r="E209" i="2"/>
  <c r="D209" i="2"/>
  <c r="C209" i="2"/>
  <c r="B209" i="2"/>
  <c r="A209" i="2"/>
  <c r="G208" i="2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F206" i="2"/>
  <c r="E206" i="2"/>
  <c r="D206" i="2"/>
  <c r="C206" i="2"/>
  <c r="B206" i="2"/>
  <c r="A206" i="2"/>
  <c r="G205" i="2"/>
  <c r="H205" i="2" s="1"/>
  <c r="F205" i="2"/>
  <c r="E205" i="2"/>
  <c r="D205" i="2"/>
  <c r="C205" i="2"/>
  <c r="B205" i="2"/>
  <c r="A205" i="2"/>
  <c r="G204" i="2"/>
  <c r="F204" i="2"/>
  <c r="E204" i="2"/>
  <c r="D204" i="2"/>
  <c r="C204" i="2"/>
  <c r="B204" i="2"/>
  <c r="A204" i="2"/>
  <c r="G203" i="2"/>
  <c r="F203" i="2"/>
  <c r="E203" i="2"/>
  <c r="D203" i="2"/>
  <c r="C203" i="2"/>
  <c r="B203" i="2"/>
  <c r="A203" i="2"/>
  <c r="H202" i="2"/>
  <c r="G202" i="2"/>
  <c r="I202" i="2" s="1"/>
  <c r="J202" i="2" s="1"/>
  <c r="F202" i="2"/>
  <c r="E202" i="2"/>
  <c r="D202" i="2"/>
  <c r="C202" i="2"/>
  <c r="B202" i="2"/>
  <c r="A202" i="2"/>
  <c r="H201" i="2"/>
  <c r="G201" i="2"/>
  <c r="F201" i="2"/>
  <c r="E201" i="2"/>
  <c r="D201" i="2"/>
  <c r="C201" i="2"/>
  <c r="B201" i="2"/>
  <c r="A201" i="2"/>
  <c r="G200" i="2"/>
  <c r="F200" i="2"/>
  <c r="E200" i="2"/>
  <c r="D200" i="2"/>
  <c r="C200" i="2"/>
  <c r="B200" i="2"/>
  <c r="A200" i="2"/>
  <c r="G199" i="2"/>
  <c r="H199" i="2" s="1"/>
  <c r="F199" i="2"/>
  <c r="E199" i="2"/>
  <c r="D199" i="2"/>
  <c r="C199" i="2"/>
  <c r="B199" i="2"/>
  <c r="A199" i="2"/>
  <c r="G198" i="2"/>
  <c r="H198" i="2" s="1"/>
  <c r="F198" i="2"/>
  <c r="E198" i="2"/>
  <c r="D198" i="2"/>
  <c r="C198" i="2"/>
  <c r="B198" i="2"/>
  <c r="A198" i="2"/>
  <c r="G197" i="2"/>
  <c r="H197" i="2" s="1"/>
  <c r="F197" i="2"/>
  <c r="E197" i="2"/>
  <c r="D197" i="2"/>
  <c r="C197" i="2"/>
  <c r="B197" i="2"/>
  <c r="A197" i="2"/>
  <c r="G196" i="2"/>
  <c r="H196" i="2" s="1"/>
  <c r="F196" i="2"/>
  <c r="E196" i="2"/>
  <c r="D196" i="2"/>
  <c r="C196" i="2"/>
  <c r="B196" i="2"/>
  <c r="A196" i="2"/>
  <c r="G195" i="2"/>
  <c r="H195" i="2" s="1"/>
  <c r="F195" i="2"/>
  <c r="E195" i="2"/>
  <c r="D195" i="2"/>
  <c r="C195" i="2"/>
  <c r="B195" i="2"/>
  <c r="A195" i="2"/>
  <c r="G194" i="2"/>
  <c r="H194" i="2" s="1"/>
  <c r="F194" i="2"/>
  <c r="E194" i="2"/>
  <c r="D194" i="2"/>
  <c r="C194" i="2"/>
  <c r="B194" i="2"/>
  <c r="A194" i="2"/>
  <c r="G193" i="2"/>
  <c r="F193" i="2"/>
  <c r="E193" i="2"/>
  <c r="D193" i="2"/>
  <c r="C193" i="2"/>
  <c r="B193" i="2"/>
  <c r="A193" i="2"/>
  <c r="G192" i="2"/>
  <c r="H192" i="2" s="1"/>
  <c r="F192" i="2"/>
  <c r="E192" i="2"/>
  <c r="D192" i="2"/>
  <c r="C192" i="2"/>
  <c r="B192" i="2"/>
  <c r="A192" i="2"/>
  <c r="G191" i="2"/>
  <c r="H191" i="2" s="1"/>
  <c r="F191" i="2"/>
  <c r="E191" i="2"/>
  <c r="D191" i="2"/>
  <c r="C191" i="2"/>
  <c r="B191" i="2"/>
  <c r="A191" i="2"/>
  <c r="G190" i="2"/>
  <c r="H190" i="2" s="1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H188" i="2" s="1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G186" i="2"/>
  <c r="H186" i="2" s="1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H184" i="2" s="1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H182" i="2" s="1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H178" i="2"/>
  <c r="G178" i="2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F176" i="2"/>
  <c r="E176" i="2"/>
  <c r="D176" i="2"/>
  <c r="C176" i="2"/>
  <c r="B176" i="2"/>
  <c r="A176" i="2"/>
  <c r="G175" i="2"/>
  <c r="I175" i="2" s="1"/>
  <c r="J175" i="2" s="1"/>
  <c r="F175" i="2"/>
  <c r="E175" i="2"/>
  <c r="D175" i="2"/>
  <c r="C175" i="2"/>
  <c r="B175" i="2"/>
  <c r="A175" i="2"/>
  <c r="G174" i="2"/>
  <c r="H174" i="2" s="1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H172" i="2"/>
  <c r="G172" i="2"/>
  <c r="F172" i="2"/>
  <c r="E172" i="2"/>
  <c r="D172" i="2"/>
  <c r="C172" i="2"/>
  <c r="B172" i="2"/>
  <c r="A172" i="2"/>
  <c r="H171" i="2"/>
  <c r="G171" i="2"/>
  <c r="F171" i="2"/>
  <c r="E171" i="2"/>
  <c r="D171" i="2"/>
  <c r="C171" i="2"/>
  <c r="B171" i="2"/>
  <c r="A171" i="2"/>
  <c r="H170" i="2"/>
  <c r="G170" i="2"/>
  <c r="F170" i="2"/>
  <c r="E170" i="2"/>
  <c r="D170" i="2"/>
  <c r="C170" i="2"/>
  <c r="B170" i="2"/>
  <c r="A170" i="2"/>
  <c r="I169" i="2"/>
  <c r="J169" i="2" s="1"/>
  <c r="G169" i="2"/>
  <c r="H169" i="2" s="1"/>
  <c r="F169" i="2"/>
  <c r="E169" i="2"/>
  <c r="D169" i="2"/>
  <c r="C169" i="2"/>
  <c r="B169" i="2"/>
  <c r="A169" i="2"/>
  <c r="H168" i="2"/>
  <c r="G168" i="2"/>
  <c r="F168" i="2"/>
  <c r="E168" i="2"/>
  <c r="D168" i="2"/>
  <c r="C168" i="2"/>
  <c r="B168" i="2"/>
  <c r="A168" i="2"/>
  <c r="H167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H165" i="2" s="1"/>
  <c r="F165" i="2"/>
  <c r="E165" i="2"/>
  <c r="D165" i="2"/>
  <c r="C165" i="2"/>
  <c r="B165" i="2"/>
  <c r="A165" i="2"/>
  <c r="H164" i="2"/>
  <c r="G164" i="2"/>
  <c r="F164" i="2"/>
  <c r="E164" i="2"/>
  <c r="D164" i="2"/>
  <c r="C164" i="2"/>
  <c r="B164" i="2"/>
  <c r="A164" i="2"/>
  <c r="I163" i="2"/>
  <c r="J163" i="2" s="1"/>
  <c r="G163" i="2"/>
  <c r="H163" i="2" s="1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H161" i="2" s="1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H159" i="2" s="1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H157" i="2" s="1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H155" i="2" s="1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H152" i="2" s="1"/>
  <c r="F152" i="2"/>
  <c r="E152" i="2"/>
  <c r="D152" i="2"/>
  <c r="C152" i="2"/>
  <c r="B152" i="2"/>
  <c r="A152" i="2"/>
  <c r="G151" i="2"/>
  <c r="H151" i="2" s="1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H149" i="2" s="1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I145" i="2" s="1"/>
  <c r="J145" i="2" s="1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H143" i="2"/>
  <c r="G143" i="2"/>
  <c r="F143" i="2"/>
  <c r="E143" i="2"/>
  <c r="D143" i="2"/>
  <c r="C143" i="2"/>
  <c r="B143" i="2"/>
  <c r="A143" i="2"/>
  <c r="I142" i="2"/>
  <c r="J142" i="2" s="1"/>
  <c r="G142" i="2"/>
  <c r="H142" i="2" s="1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H140" i="2" s="1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H137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I135" i="2" s="1"/>
  <c r="F135" i="2"/>
  <c r="E135" i="2"/>
  <c r="D135" i="2"/>
  <c r="C135" i="2"/>
  <c r="B135" i="2"/>
  <c r="A135" i="2"/>
  <c r="G134" i="2"/>
  <c r="H134" i="2" s="1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I130" i="2" s="1"/>
  <c r="J130" i="2" s="1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H128" i="2"/>
  <c r="G128" i="2"/>
  <c r="F128" i="2"/>
  <c r="E128" i="2"/>
  <c r="D128" i="2"/>
  <c r="C128" i="2"/>
  <c r="B128" i="2"/>
  <c r="A128" i="2"/>
  <c r="I127" i="2"/>
  <c r="J127" i="2" s="1"/>
  <c r="G127" i="2"/>
  <c r="H127" i="2" s="1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H125" i="2" s="1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H122" i="2" s="1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H119" i="2" s="1"/>
  <c r="F119" i="2"/>
  <c r="E119" i="2"/>
  <c r="D119" i="2"/>
  <c r="C119" i="2"/>
  <c r="B119" i="2"/>
  <c r="A119" i="2"/>
  <c r="H118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H115" i="2"/>
  <c r="G115" i="2"/>
  <c r="F115" i="2"/>
  <c r="E115" i="2"/>
  <c r="I115" i="2" s="1"/>
  <c r="J115" i="2" s="1"/>
  <c r="D115" i="2"/>
  <c r="C115" i="2"/>
  <c r="B115" i="2"/>
  <c r="A115" i="2"/>
  <c r="G114" i="2"/>
  <c r="F114" i="2"/>
  <c r="E114" i="2"/>
  <c r="D114" i="2"/>
  <c r="C114" i="2"/>
  <c r="B114" i="2"/>
  <c r="A114" i="2"/>
  <c r="G113" i="2"/>
  <c r="H113" i="2" s="1"/>
  <c r="F113" i="2"/>
  <c r="E113" i="2"/>
  <c r="D113" i="2"/>
  <c r="C113" i="2"/>
  <c r="B113" i="2"/>
  <c r="A113" i="2"/>
  <c r="H112" i="2"/>
  <c r="G112" i="2"/>
  <c r="F112" i="2"/>
  <c r="E112" i="2"/>
  <c r="D112" i="2"/>
  <c r="C112" i="2"/>
  <c r="B112" i="2"/>
  <c r="A112" i="2"/>
  <c r="G111" i="2"/>
  <c r="I111" i="2" s="1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H109" i="2" s="1"/>
  <c r="F109" i="2"/>
  <c r="E109" i="2"/>
  <c r="I109" i="2" s="1"/>
  <c r="J109" i="2" s="1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H106" i="2" s="1"/>
  <c r="F106" i="2"/>
  <c r="E106" i="2"/>
  <c r="I106" i="2" s="1"/>
  <c r="J106" i="2" s="1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H103" i="2" s="1"/>
  <c r="F103" i="2"/>
  <c r="E103" i="2"/>
  <c r="I103" i="2" s="1"/>
  <c r="J103" i="2" s="1"/>
  <c r="D103" i="2"/>
  <c r="C103" i="2"/>
  <c r="B103" i="2"/>
  <c r="A103" i="2"/>
  <c r="G102" i="2"/>
  <c r="H102" i="2" s="1"/>
  <c r="F102" i="2"/>
  <c r="E102" i="2"/>
  <c r="D102" i="2"/>
  <c r="C102" i="2"/>
  <c r="B102" i="2"/>
  <c r="A102" i="2"/>
  <c r="G101" i="2"/>
  <c r="H101" i="2" s="1"/>
  <c r="F101" i="2"/>
  <c r="E101" i="2"/>
  <c r="D101" i="2"/>
  <c r="C101" i="2"/>
  <c r="B101" i="2"/>
  <c r="A101" i="2"/>
  <c r="G100" i="2"/>
  <c r="H100" i="2" s="1"/>
  <c r="F100" i="2"/>
  <c r="E100" i="2"/>
  <c r="D100" i="2"/>
  <c r="C100" i="2"/>
  <c r="B100" i="2"/>
  <c r="A100" i="2"/>
  <c r="H99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H97" i="2" s="1"/>
  <c r="F97" i="2"/>
  <c r="E97" i="2"/>
  <c r="I97" i="2" s="1"/>
  <c r="J97" i="2" s="1"/>
  <c r="D97" i="2"/>
  <c r="C97" i="2"/>
  <c r="B97" i="2"/>
  <c r="A97" i="2"/>
  <c r="G96" i="2"/>
  <c r="F96" i="2"/>
  <c r="E96" i="2"/>
  <c r="D96" i="2"/>
  <c r="C96" i="2"/>
  <c r="B96" i="2"/>
  <c r="A96" i="2"/>
  <c r="H95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I93" i="2" s="1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H91" i="2" s="1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H88" i="2" s="1"/>
  <c r="F88" i="2"/>
  <c r="E88" i="2"/>
  <c r="D88" i="2"/>
  <c r="C88" i="2"/>
  <c r="B88" i="2"/>
  <c r="A88" i="2"/>
  <c r="G87" i="2"/>
  <c r="H87" i="2" s="1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I85" i="2" s="1"/>
  <c r="F85" i="2"/>
  <c r="E85" i="2"/>
  <c r="D85" i="2"/>
  <c r="C85" i="2"/>
  <c r="B85" i="2"/>
  <c r="A85" i="2"/>
  <c r="G84" i="2"/>
  <c r="H84" i="2" s="1"/>
  <c r="F84" i="2"/>
  <c r="E84" i="2"/>
  <c r="D84" i="2"/>
  <c r="C84" i="2"/>
  <c r="B84" i="2"/>
  <c r="A84" i="2"/>
  <c r="H83" i="2"/>
  <c r="G83" i="2"/>
  <c r="I83" i="2" s="1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H81" i="2" s="1"/>
  <c r="F81" i="2"/>
  <c r="E81" i="2"/>
  <c r="D81" i="2"/>
  <c r="C81" i="2"/>
  <c r="B81" i="2"/>
  <c r="A81" i="2"/>
  <c r="G80" i="2"/>
  <c r="J80" i="2" s="1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I78" i="2"/>
  <c r="J78" i="2" s="1"/>
  <c r="G78" i="2"/>
  <c r="H78" i="2" s="1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I76" i="2" s="1"/>
  <c r="D76" i="2"/>
  <c r="C76" i="2"/>
  <c r="B76" i="2"/>
  <c r="A76" i="2"/>
  <c r="G75" i="2"/>
  <c r="H75" i="2" s="1"/>
  <c r="F75" i="2"/>
  <c r="E75" i="2"/>
  <c r="D75" i="2"/>
  <c r="C75" i="2"/>
  <c r="B75" i="2"/>
  <c r="A75" i="2"/>
  <c r="G74" i="2"/>
  <c r="H74" i="2" s="1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H72" i="2" s="1"/>
  <c r="F72" i="2"/>
  <c r="E72" i="2"/>
  <c r="D72" i="2"/>
  <c r="C72" i="2"/>
  <c r="B72" i="2"/>
  <c r="A72" i="2"/>
  <c r="G71" i="2"/>
  <c r="H71" i="2" s="1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H69" i="2" s="1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I67" i="2" s="1"/>
  <c r="F67" i="2"/>
  <c r="E67" i="2"/>
  <c r="D67" i="2"/>
  <c r="C67" i="2"/>
  <c r="B67" i="2"/>
  <c r="A67" i="2"/>
  <c r="G66" i="2"/>
  <c r="H66" i="2" s="1"/>
  <c r="F66" i="2"/>
  <c r="E66" i="2"/>
  <c r="D66" i="2"/>
  <c r="C66" i="2"/>
  <c r="B66" i="2"/>
  <c r="A66" i="2"/>
  <c r="G65" i="2"/>
  <c r="H65" i="2" s="1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H63" i="2" s="1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H60" i="2" s="1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H57" i="2" s="1"/>
  <c r="F57" i="2"/>
  <c r="E57" i="2"/>
  <c r="D57" i="2"/>
  <c r="C57" i="2"/>
  <c r="B57" i="2"/>
  <c r="A57" i="2"/>
  <c r="G56" i="2"/>
  <c r="I56" i="2" s="1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H54" i="2" s="1"/>
  <c r="F54" i="2"/>
  <c r="E54" i="2"/>
  <c r="D54" i="2"/>
  <c r="C54" i="2"/>
  <c r="B54" i="2"/>
  <c r="A54" i="2"/>
  <c r="G53" i="2"/>
  <c r="H53" i="2" s="1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H51" i="2" s="1"/>
  <c r="F51" i="2"/>
  <c r="E51" i="2"/>
  <c r="D51" i="2"/>
  <c r="C51" i="2"/>
  <c r="B51" i="2"/>
  <c r="A51" i="2"/>
  <c r="G50" i="2"/>
  <c r="H50" i="2" s="1"/>
  <c r="F50" i="2"/>
  <c r="E50" i="2"/>
  <c r="D50" i="2"/>
  <c r="C50" i="2"/>
  <c r="B50" i="2"/>
  <c r="A50" i="2"/>
  <c r="I49" i="2"/>
  <c r="G49" i="2"/>
  <c r="F49" i="2"/>
  <c r="E49" i="2"/>
  <c r="D49" i="2"/>
  <c r="C49" i="2"/>
  <c r="B49" i="2"/>
  <c r="A49" i="2"/>
  <c r="G48" i="2"/>
  <c r="H48" i="2" s="1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H45" i="2" s="1"/>
  <c r="F45" i="2"/>
  <c r="E45" i="2"/>
  <c r="D45" i="2"/>
  <c r="C45" i="2"/>
  <c r="B45" i="2"/>
  <c r="A45" i="2"/>
  <c r="G44" i="2"/>
  <c r="H44" i="2" s="1"/>
  <c r="F44" i="2"/>
  <c r="E44" i="2"/>
  <c r="I44" i="2" s="1"/>
  <c r="D44" i="2"/>
  <c r="C44" i="2"/>
  <c r="B44" i="2"/>
  <c r="A44" i="2"/>
  <c r="G43" i="2"/>
  <c r="F43" i="2"/>
  <c r="E43" i="2"/>
  <c r="D43" i="2"/>
  <c r="C43" i="2"/>
  <c r="B43" i="2"/>
  <c r="A43" i="2"/>
  <c r="G42" i="2"/>
  <c r="H42" i="2" s="1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H39" i="2" s="1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I37" i="2" s="1"/>
  <c r="D37" i="2"/>
  <c r="C37" i="2"/>
  <c r="B37" i="2"/>
  <c r="A37" i="2"/>
  <c r="G36" i="2"/>
  <c r="H36" i="2" s="1"/>
  <c r="F36" i="2"/>
  <c r="E36" i="2"/>
  <c r="D36" i="2"/>
  <c r="C36" i="2"/>
  <c r="B36" i="2"/>
  <c r="A36" i="2"/>
  <c r="G35" i="2"/>
  <c r="H35" i="2" s="1"/>
  <c r="F35" i="2"/>
  <c r="E35" i="2"/>
  <c r="I35" i="2" s="1"/>
  <c r="D35" i="2"/>
  <c r="C35" i="2"/>
  <c r="B35" i="2"/>
  <c r="A35" i="2"/>
  <c r="G34" i="2"/>
  <c r="F34" i="2"/>
  <c r="E34" i="2"/>
  <c r="D34" i="2"/>
  <c r="C34" i="2"/>
  <c r="B34" i="2"/>
  <c r="A34" i="2"/>
  <c r="G33" i="2"/>
  <c r="H33" i="2" s="1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H30" i="2" s="1"/>
  <c r="F30" i="2"/>
  <c r="E30" i="2"/>
  <c r="D30" i="2"/>
  <c r="C30" i="2"/>
  <c r="B30" i="2"/>
  <c r="A30" i="2"/>
  <c r="H29" i="2"/>
  <c r="G29" i="2"/>
  <c r="I29" i="2" s="1"/>
  <c r="F29" i="2"/>
  <c r="E29" i="2"/>
  <c r="D29" i="2"/>
  <c r="C29" i="2"/>
  <c r="B29" i="2"/>
  <c r="A29" i="2"/>
  <c r="G28" i="2"/>
  <c r="F28" i="2"/>
  <c r="E28" i="2"/>
  <c r="I28" i="2" s="1"/>
  <c r="D28" i="2"/>
  <c r="C28" i="2"/>
  <c r="B28" i="2"/>
  <c r="A28" i="2"/>
  <c r="G27" i="2"/>
  <c r="H27" i="2" s="1"/>
  <c r="F27" i="2"/>
  <c r="E27" i="2"/>
  <c r="D27" i="2"/>
  <c r="C27" i="2"/>
  <c r="B27" i="2"/>
  <c r="A27" i="2"/>
  <c r="G26" i="2"/>
  <c r="H26" i="2" s="1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H24" i="2" s="1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H21" i="2" s="1"/>
  <c r="F21" i="2"/>
  <c r="E21" i="2"/>
  <c r="D21" i="2"/>
  <c r="C21" i="2"/>
  <c r="B21" i="2"/>
  <c r="A21" i="2"/>
  <c r="I20" i="2"/>
  <c r="G20" i="2"/>
  <c r="H20" i="2" s="1"/>
  <c r="F20" i="2"/>
  <c r="E20" i="2"/>
  <c r="D20" i="2"/>
  <c r="C20" i="2"/>
  <c r="B20" i="2"/>
  <c r="A20" i="2"/>
  <c r="G19" i="2"/>
  <c r="F19" i="2"/>
  <c r="E19" i="2"/>
  <c r="I19" i="2" s="1"/>
  <c r="D19" i="2"/>
  <c r="C19" i="2"/>
  <c r="B19" i="2"/>
  <c r="A19" i="2"/>
  <c r="G18" i="2"/>
  <c r="H18" i="2" s="1"/>
  <c r="F18" i="2"/>
  <c r="E18" i="2"/>
  <c r="D18" i="2"/>
  <c r="C18" i="2"/>
  <c r="B18" i="2"/>
  <c r="A18" i="2"/>
  <c r="G17" i="2"/>
  <c r="H17" i="2" s="1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H15" i="2" s="1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H13" i="2" s="1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H11" i="2" s="1"/>
  <c r="F11" i="2"/>
  <c r="E11" i="2"/>
  <c r="D11" i="2"/>
  <c r="C11" i="2"/>
  <c r="B11" i="2"/>
  <c r="A11" i="2"/>
  <c r="G10" i="2"/>
  <c r="H10" i="2" s="1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H8" i="2" s="1"/>
  <c r="F8" i="2"/>
  <c r="E8" i="2"/>
  <c r="I8" i="2" s="1"/>
  <c r="J8" i="2" s="1"/>
  <c r="D8" i="2"/>
  <c r="C8" i="2"/>
  <c r="B8" i="2"/>
  <c r="A8" i="2"/>
  <c r="G7" i="2"/>
  <c r="H7" i="2" s="1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H5" i="2" s="1"/>
  <c r="F5" i="2"/>
  <c r="E5" i="2"/>
  <c r="I5" i="2" s="1"/>
  <c r="J5" i="2" s="1"/>
  <c r="D5" i="2"/>
  <c r="C5" i="2"/>
  <c r="B5" i="2"/>
  <c r="A5" i="2"/>
  <c r="G4" i="2"/>
  <c r="H4" i="2" s="1"/>
  <c r="F4" i="2"/>
  <c r="E4" i="2"/>
  <c r="D4" i="2"/>
  <c r="C4" i="2"/>
  <c r="B4" i="2"/>
  <c r="A4" i="2"/>
  <c r="G3" i="2"/>
  <c r="F3" i="2"/>
  <c r="E3" i="2"/>
  <c r="D3" i="2"/>
  <c r="C3" i="2"/>
  <c r="B3" i="2"/>
  <c r="A3" i="2"/>
  <c r="H514" i="2" l="1"/>
  <c r="J514" i="2"/>
  <c r="H733" i="2"/>
  <c r="I733" i="2"/>
  <c r="H787" i="2"/>
  <c r="J787" i="2"/>
  <c r="I31" i="2"/>
  <c r="I62" i="2"/>
  <c r="I73" i="2"/>
  <c r="I121" i="2"/>
  <c r="H145" i="2"/>
  <c r="H175" i="2"/>
  <c r="I185" i="2"/>
  <c r="I190" i="2"/>
  <c r="J190" i="2" s="1"/>
  <c r="H229" i="2"/>
  <c r="J232" i="2"/>
  <c r="H236" i="2"/>
  <c r="J245" i="2"/>
  <c r="J254" i="2"/>
  <c r="J263" i="2"/>
  <c r="J272" i="2"/>
  <c r="J281" i="2"/>
  <c r="J290" i="2"/>
  <c r="J299" i="2"/>
  <c r="J308" i="2"/>
  <c r="J321" i="2"/>
  <c r="J325" i="2"/>
  <c r="I356" i="2"/>
  <c r="J356" i="2"/>
  <c r="I369" i="2"/>
  <c r="H369" i="2"/>
  <c r="J394" i="2"/>
  <c r="I394" i="2"/>
  <c r="I422" i="2"/>
  <c r="H422" i="2"/>
  <c r="I433" i="2"/>
  <c r="J433" i="2"/>
  <c r="H433" i="2"/>
  <c r="J448" i="2"/>
  <c r="I448" i="2"/>
  <c r="H448" i="2"/>
  <c r="I474" i="2"/>
  <c r="J474" i="2"/>
  <c r="H474" i="2"/>
  <c r="H692" i="2"/>
  <c r="I692" i="2"/>
  <c r="I447" i="2"/>
  <c r="J447" i="2"/>
  <c r="H447" i="2"/>
  <c r="J483" i="2"/>
  <c r="I483" i="2"/>
  <c r="H483" i="2"/>
  <c r="H623" i="2"/>
  <c r="I623" i="2"/>
  <c r="I22" i="2"/>
  <c r="I38" i="2"/>
  <c r="I107" i="2"/>
  <c r="I139" i="2"/>
  <c r="I162" i="2"/>
  <c r="I216" i="2"/>
  <c r="I229" i="2"/>
  <c r="J236" i="2"/>
  <c r="I370" i="2"/>
  <c r="J370" i="2"/>
  <c r="H370" i="2"/>
  <c r="I419" i="2"/>
  <c r="J419" i="2"/>
  <c r="H427" i="2"/>
  <c r="J427" i="2"/>
  <c r="I449" i="2"/>
  <c r="H449" i="2"/>
  <c r="I460" i="2"/>
  <c r="J460" i="2"/>
  <c r="H460" i="2"/>
  <c r="H773" i="2"/>
  <c r="I773" i="2"/>
  <c r="H805" i="2"/>
  <c r="J805" i="2"/>
  <c r="I805" i="2"/>
  <c r="J927" i="2"/>
  <c r="I927" i="2"/>
  <c r="J358" i="2"/>
  <c r="I358" i="2"/>
  <c r="I397" i="2"/>
  <c r="H397" i="2"/>
  <c r="I414" i="2"/>
  <c r="H414" i="2"/>
  <c r="H586" i="2"/>
  <c r="J586" i="2"/>
  <c r="H130" i="2"/>
  <c r="H139" i="2"/>
  <c r="J243" i="2"/>
  <c r="H246" i="2"/>
  <c r="J252" i="2"/>
  <c r="H255" i="2"/>
  <c r="J261" i="2"/>
  <c r="H264" i="2"/>
  <c r="J270" i="2"/>
  <c r="H273" i="2"/>
  <c r="J279" i="2"/>
  <c r="H282" i="2"/>
  <c r="J288" i="2"/>
  <c r="H291" i="2"/>
  <c r="J297" i="2"/>
  <c r="H300" i="2"/>
  <c r="J306" i="2"/>
  <c r="H309" i="2"/>
  <c r="J315" i="2"/>
  <c r="J319" i="2"/>
  <c r="H359" i="2"/>
  <c r="I377" i="2"/>
  <c r="H377" i="2"/>
  <c r="I395" i="2"/>
  <c r="H395" i="2"/>
  <c r="I405" i="2"/>
  <c r="H405" i="2"/>
  <c r="H419" i="2"/>
  <c r="I441" i="2"/>
  <c r="H441" i="2"/>
  <c r="H454" i="2"/>
  <c r="J454" i="2"/>
  <c r="I476" i="2"/>
  <c r="H476" i="2"/>
  <c r="J486" i="2"/>
  <c r="H486" i="2"/>
  <c r="H503" i="2"/>
  <c r="I503" i="2"/>
  <c r="H521" i="2"/>
  <c r="I521" i="2"/>
  <c r="H539" i="2"/>
  <c r="I539" i="2"/>
  <c r="H557" i="2"/>
  <c r="I557" i="2"/>
  <c r="H575" i="2"/>
  <c r="I575" i="2"/>
  <c r="H593" i="2"/>
  <c r="I593" i="2"/>
  <c r="H611" i="2"/>
  <c r="I611" i="2"/>
  <c r="H670" i="2"/>
  <c r="J670" i="2"/>
  <c r="J826" i="2"/>
  <c r="H826" i="2"/>
  <c r="J889" i="2"/>
  <c r="I889" i="2"/>
  <c r="I393" i="2"/>
  <c r="J393" i="2"/>
  <c r="H393" i="2"/>
  <c r="I411" i="2"/>
  <c r="H411" i="2"/>
  <c r="H550" i="2"/>
  <c r="J550" i="2"/>
  <c r="H568" i="2"/>
  <c r="J568" i="2"/>
  <c r="I34" i="2"/>
  <c r="I40" i="2"/>
  <c r="I53" i="2"/>
  <c r="I64" i="2"/>
  <c r="I91" i="2"/>
  <c r="J91" i="2" s="1"/>
  <c r="I94" i="2"/>
  <c r="J94" i="2" s="1"/>
  <c r="I114" i="2"/>
  <c r="I124" i="2"/>
  <c r="J124" i="2" s="1"/>
  <c r="I158" i="2"/>
  <c r="I212" i="2"/>
  <c r="J246" i="2"/>
  <c r="J255" i="2"/>
  <c r="J264" i="2"/>
  <c r="J273" i="2"/>
  <c r="J282" i="2"/>
  <c r="J291" i="2"/>
  <c r="J300" i="2"/>
  <c r="J309" i="2"/>
  <c r="H357" i="2"/>
  <c r="I375" i="2"/>
  <c r="H375" i="2"/>
  <c r="I378" i="2"/>
  <c r="H378" i="2"/>
  <c r="I392" i="2"/>
  <c r="J392" i="2"/>
  <c r="I406" i="2"/>
  <c r="J406" i="2"/>
  <c r="H406" i="2"/>
  <c r="I420" i="2"/>
  <c r="J420" i="2"/>
  <c r="H420" i="2"/>
  <c r="I468" i="2"/>
  <c r="H468" i="2"/>
  <c r="H766" i="2"/>
  <c r="I766" i="2"/>
  <c r="H812" i="2"/>
  <c r="J812" i="2"/>
  <c r="I812" i="2"/>
  <c r="H845" i="2"/>
  <c r="J845" i="2"/>
  <c r="I845" i="2"/>
  <c r="H875" i="2"/>
  <c r="J875" i="2"/>
  <c r="J909" i="2"/>
  <c r="I909" i="2"/>
  <c r="H909" i="2"/>
  <c r="J934" i="2"/>
  <c r="I934" i="2"/>
  <c r="H934" i="2"/>
  <c r="J951" i="2"/>
  <c r="I951" i="2"/>
  <c r="J987" i="2"/>
  <c r="I987" i="2"/>
  <c r="H987" i="2"/>
  <c r="H496" i="2"/>
  <c r="J496" i="2"/>
  <c r="H532" i="2"/>
  <c r="J532" i="2"/>
  <c r="H604" i="2"/>
  <c r="J604" i="2"/>
  <c r="I25" i="2"/>
  <c r="I47" i="2"/>
  <c r="I58" i="2"/>
  <c r="I74" i="2"/>
  <c r="I99" i="2"/>
  <c r="J99" i="2" s="1"/>
  <c r="H124" i="2"/>
  <c r="I189" i="2"/>
  <c r="I196" i="2"/>
  <c r="J196" i="2" s="1"/>
  <c r="I328" i="2"/>
  <c r="H330" i="2"/>
  <c r="H339" i="2"/>
  <c r="H341" i="2"/>
  <c r="H348" i="2"/>
  <c r="H350" i="2"/>
  <c r="J357" i="2"/>
  <c r="I361" i="2"/>
  <c r="J361" i="2"/>
  <c r="J375" i="2"/>
  <c r="I388" i="2"/>
  <c r="J388" i="2"/>
  <c r="H392" i="2"/>
  <c r="I413" i="2"/>
  <c r="H413" i="2"/>
  <c r="J421" i="2"/>
  <c r="I421" i="2"/>
  <c r="I446" i="2"/>
  <c r="J446" i="2"/>
  <c r="H446" i="2"/>
  <c r="H685" i="2"/>
  <c r="J685" i="2"/>
  <c r="I685" i="2"/>
  <c r="J921" i="2"/>
  <c r="I921" i="2"/>
  <c r="J365" i="2"/>
  <c r="I367" i="2"/>
  <c r="J384" i="2"/>
  <c r="J401" i="2"/>
  <c r="I403" i="2"/>
  <c r="J428" i="2"/>
  <c r="I430" i="2"/>
  <c r="J455" i="2"/>
  <c r="I457" i="2"/>
  <c r="J499" i="2"/>
  <c r="J517" i="2"/>
  <c r="J535" i="2"/>
  <c r="J553" i="2"/>
  <c r="J571" i="2"/>
  <c r="J589" i="2"/>
  <c r="J607" i="2"/>
  <c r="J673" i="2"/>
  <c r="J676" i="2"/>
  <c r="J688" i="2"/>
  <c r="J808" i="2"/>
  <c r="I815" i="2"/>
  <c r="J818" i="2"/>
  <c r="J848" i="2"/>
  <c r="I878" i="2"/>
  <c r="J881" i="2"/>
  <c r="J1015" i="2"/>
  <c r="J842" i="2"/>
  <c r="J913" i="2"/>
  <c r="I925" i="2"/>
  <c r="H931" i="2"/>
  <c r="J943" i="2"/>
  <c r="H957" i="2"/>
  <c r="I975" i="2"/>
  <c r="I979" i="2"/>
  <c r="I982" i="2"/>
  <c r="J991" i="2"/>
  <c r="J1012" i="2"/>
  <c r="H473" i="2"/>
  <c r="H475" i="2"/>
  <c r="J484" i="2"/>
  <c r="I512" i="2"/>
  <c r="I530" i="2"/>
  <c r="I548" i="2"/>
  <c r="I566" i="2"/>
  <c r="I584" i="2"/>
  <c r="I602" i="2"/>
  <c r="I656" i="2"/>
  <c r="I668" i="2"/>
  <c r="I694" i="2"/>
  <c r="I721" i="2"/>
  <c r="I731" i="2"/>
  <c r="J739" i="2"/>
  <c r="J824" i="2"/>
  <c r="I836" i="2"/>
  <c r="I856" i="2"/>
  <c r="I863" i="2"/>
  <c r="H877" i="2"/>
  <c r="J887" i="2"/>
  <c r="I898" i="2"/>
  <c r="H910" i="2"/>
  <c r="J940" i="2"/>
  <c r="I976" i="2"/>
  <c r="H988" i="2"/>
  <c r="H424" i="2"/>
  <c r="H432" i="2"/>
  <c r="H438" i="2"/>
  <c r="H440" i="2"/>
  <c r="H451" i="2"/>
  <c r="H459" i="2"/>
  <c r="H465" i="2"/>
  <c r="H467" i="2"/>
  <c r="J473" i="2"/>
  <c r="I475" i="2"/>
  <c r="J478" i="2"/>
  <c r="H492" i="2"/>
  <c r="H495" i="2"/>
  <c r="I509" i="2"/>
  <c r="I527" i="2"/>
  <c r="I545" i="2"/>
  <c r="I563" i="2"/>
  <c r="I581" i="2"/>
  <c r="I599" i="2"/>
  <c r="J622" i="2"/>
  <c r="I635" i="2"/>
  <c r="I643" i="2"/>
  <c r="I691" i="2"/>
  <c r="I717" i="2"/>
  <c r="I743" i="2"/>
  <c r="I746" i="2"/>
  <c r="I749" i="2"/>
  <c r="I752" i="2"/>
  <c r="I755" i="2"/>
  <c r="I772" i="2"/>
  <c r="J781" i="2"/>
  <c r="I793" i="2"/>
  <c r="I796" i="2"/>
  <c r="I811" i="2"/>
  <c r="J821" i="2"/>
  <c r="J836" i="2"/>
  <c r="H844" i="2"/>
  <c r="I869" i="2"/>
  <c r="J884" i="2"/>
  <c r="H892" i="2"/>
  <c r="H933" i="2"/>
  <c r="H958" i="2"/>
  <c r="J970" i="2"/>
  <c r="I1018" i="2"/>
  <c r="J1021" i="2"/>
  <c r="I117" i="2"/>
  <c r="J117" i="2" s="1"/>
  <c r="J701" i="2"/>
  <c r="I701" i="2"/>
  <c r="I68" i="2"/>
  <c r="I10" i="2"/>
  <c r="J10" i="2" s="1"/>
  <c r="I26" i="2"/>
  <c r="I55" i="2"/>
  <c r="J55" i="2" s="1"/>
  <c r="I65" i="2"/>
  <c r="I80" i="2"/>
  <c r="I82" i="2"/>
  <c r="J93" i="2"/>
  <c r="I133" i="2"/>
  <c r="J133" i="2" s="1"/>
  <c r="H133" i="2"/>
  <c r="I154" i="2"/>
  <c r="J154" i="2" s="1"/>
  <c r="H154" i="2"/>
  <c r="J176" i="2"/>
  <c r="I181" i="2"/>
  <c r="J181" i="2" s="1"/>
  <c r="H181" i="2"/>
  <c r="H757" i="2"/>
  <c r="J757" i="2"/>
  <c r="I757" i="2"/>
  <c r="I7" i="2"/>
  <c r="J7" i="2" s="1"/>
  <c r="H38" i="2"/>
  <c r="H94" i="2"/>
  <c r="H107" i="2"/>
  <c r="J111" i="2"/>
  <c r="H114" i="2"/>
  <c r="H117" i="2"/>
  <c r="H121" i="2"/>
  <c r="I160" i="2"/>
  <c r="J160" i="2" s="1"/>
  <c r="H160" i="2"/>
  <c r="I177" i="2"/>
  <c r="J177" i="2" s="1"/>
  <c r="H177" i="2"/>
  <c r="I187" i="2"/>
  <c r="J187" i="2" s="1"/>
  <c r="H187" i="2"/>
  <c r="I204" i="2"/>
  <c r="J204" i="2" s="1"/>
  <c r="H204" i="2"/>
  <c r="I214" i="2"/>
  <c r="J214" i="2" s="1"/>
  <c r="H214" i="2"/>
  <c r="I240" i="2"/>
  <c r="J240" i="2"/>
  <c r="H240" i="2"/>
  <c r="I249" i="2"/>
  <c r="J249" i="2"/>
  <c r="H249" i="2"/>
  <c r="I258" i="2"/>
  <c r="J258" i="2"/>
  <c r="H258" i="2"/>
  <c r="I267" i="2"/>
  <c r="J267" i="2"/>
  <c r="H267" i="2"/>
  <c r="I276" i="2"/>
  <c r="J276" i="2"/>
  <c r="H276" i="2"/>
  <c r="I285" i="2"/>
  <c r="J285" i="2"/>
  <c r="H285" i="2"/>
  <c r="I294" i="2"/>
  <c r="J294" i="2"/>
  <c r="H294" i="2"/>
  <c r="I303" i="2"/>
  <c r="J303" i="2"/>
  <c r="H303" i="2"/>
  <c r="I312" i="2"/>
  <c r="J312" i="2"/>
  <c r="H312" i="2"/>
  <c r="I335" i="2"/>
  <c r="H335" i="2"/>
  <c r="J335" i="2"/>
  <c r="I353" i="2"/>
  <c r="H353" i="2"/>
  <c r="J353" i="2"/>
  <c r="H391" i="2"/>
  <c r="I391" i="2"/>
  <c r="J391" i="2"/>
  <c r="J208" i="2"/>
  <c r="I208" i="2"/>
  <c r="H208" i="2"/>
  <c r="I227" i="2"/>
  <c r="J227" i="2" s="1"/>
  <c r="H227" i="2"/>
  <c r="I398" i="2"/>
  <c r="H398" i="2"/>
  <c r="J398" i="2"/>
  <c r="H779" i="2"/>
  <c r="I779" i="2"/>
  <c r="J854" i="2"/>
  <c r="I854" i="2"/>
  <c r="H854" i="2"/>
  <c r="I43" i="2"/>
  <c r="H47" i="2"/>
  <c r="I59" i="2"/>
  <c r="I86" i="2"/>
  <c r="I89" i="2"/>
  <c r="J89" i="2" s="1"/>
  <c r="H89" i="2"/>
  <c r="H105" i="2"/>
  <c r="J107" i="2"/>
  <c r="I112" i="2"/>
  <c r="J112" i="2" s="1"/>
  <c r="J121" i="2"/>
  <c r="I136" i="2"/>
  <c r="J136" i="2" s="1"/>
  <c r="H136" i="2"/>
  <c r="I140" i="2"/>
  <c r="J140" i="2" s="1"/>
  <c r="I156" i="2"/>
  <c r="J156" i="2"/>
  <c r="H156" i="2"/>
  <c r="I178" i="2"/>
  <c r="J178" i="2" s="1"/>
  <c r="I183" i="2"/>
  <c r="J183" i="2" s="1"/>
  <c r="H183" i="2"/>
  <c r="I205" i="2"/>
  <c r="J205" i="2" s="1"/>
  <c r="I210" i="2"/>
  <c r="J210" i="2" s="1"/>
  <c r="H210" i="2"/>
  <c r="I231" i="2"/>
  <c r="J231" i="2"/>
  <c r="H231" i="2"/>
  <c r="I371" i="2"/>
  <c r="H371" i="2"/>
  <c r="J371" i="2"/>
  <c r="H662" i="2"/>
  <c r="I662" i="2"/>
  <c r="J967" i="2"/>
  <c r="I967" i="2"/>
  <c r="H967" i="2"/>
  <c r="H56" i="2"/>
  <c r="I105" i="2"/>
  <c r="J105" i="2" s="1"/>
  <c r="I108" i="2"/>
  <c r="H346" i="2"/>
  <c r="I346" i="2"/>
  <c r="J346" i="2"/>
  <c r="H364" i="2"/>
  <c r="I364" i="2"/>
  <c r="J364" i="2"/>
  <c r="I173" i="2"/>
  <c r="J173" i="2" s="1"/>
  <c r="H173" i="2"/>
  <c r="I200" i="2"/>
  <c r="J200" i="2" s="1"/>
  <c r="H200" i="2"/>
  <c r="I4" i="2"/>
  <c r="J4" i="2" s="1"/>
  <c r="I52" i="2"/>
  <c r="I11" i="2"/>
  <c r="J11" i="2" s="1"/>
  <c r="I17" i="2"/>
  <c r="J17" i="2" s="1"/>
  <c r="I23" i="2"/>
  <c r="I46" i="2"/>
  <c r="I71" i="2"/>
  <c r="H80" i="2"/>
  <c r="I87" i="2"/>
  <c r="J87" i="2" s="1"/>
  <c r="I88" i="2"/>
  <c r="J88" i="2" s="1"/>
  <c r="H93" i="2"/>
  <c r="I100" i="2"/>
  <c r="J100" i="2" s="1"/>
  <c r="I126" i="2"/>
  <c r="J126" i="2" s="1"/>
  <c r="H126" i="2"/>
  <c r="I172" i="2"/>
  <c r="I179" i="2"/>
  <c r="J179" i="2" s="1"/>
  <c r="H179" i="2"/>
  <c r="I199" i="2"/>
  <c r="J199" i="2" s="1"/>
  <c r="I206" i="2"/>
  <c r="J206" i="2"/>
  <c r="H206" i="2"/>
  <c r="I226" i="2"/>
  <c r="I104" i="2"/>
  <c r="I137" i="2"/>
  <c r="J137" i="2" s="1"/>
  <c r="J139" i="2"/>
  <c r="I147" i="2"/>
  <c r="J147" i="2" s="1"/>
  <c r="I149" i="2"/>
  <c r="J149" i="2" s="1"/>
  <c r="I151" i="2"/>
  <c r="J151" i="2" s="1"/>
  <c r="I157" i="2"/>
  <c r="J157" i="2" s="1"/>
  <c r="I167" i="2"/>
  <c r="J167" i="2" s="1"/>
  <c r="I171" i="2"/>
  <c r="J171" i="2" s="1"/>
  <c r="J172" i="2"/>
  <c r="I184" i="2"/>
  <c r="J184" i="2" s="1"/>
  <c r="I194" i="2"/>
  <c r="J194" i="2" s="1"/>
  <c r="I198" i="2"/>
  <c r="J198" i="2" s="1"/>
  <c r="I211" i="2"/>
  <c r="J211" i="2" s="1"/>
  <c r="I221" i="2"/>
  <c r="J221" i="2" s="1"/>
  <c r="I225" i="2"/>
  <c r="J225" i="2" s="1"/>
  <c r="J226" i="2"/>
  <c r="J230" i="2"/>
  <c r="I232" i="2"/>
  <c r="H234" i="2"/>
  <c r="J239" i="2"/>
  <c r="I241" i="2"/>
  <c r="H243" i="2"/>
  <c r="J248" i="2"/>
  <c r="I250" i="2"/>
  <c r="H252" i="2"/>
  <c r="J257" i="2"/>
  <c r="I259" i="2"/>
  <c r="H261" i="2"/>
  <c r="J266" i="2"/>
  <c r="I268" i="2"/>
  <c r="H270" i="2"/>
  <c r="J275" i="2"/>
  <c r="I277" i="2"/>
  <c r="H279" i="2"/>
  <c r="J284" i="2"/>
  <c r="I286" i="2"/>
  <c r="H288" i="2"/>
  <c r="J293" i="2"/>
  <c r="I295" i="2"/>
  <c r="H297" i="2"/>
  <c r="J302" i="2"/>
  <c r="I304" i="2"/>
  <c r="H306" i="2"/>
  <c r="J311" i="2"/>
  <c r="I313" i="2"/>
  <c r="H315" i="2"/>
  <c r="I317" i="2"/>
  <c r="H317" i="2"/>
  <c r="I319" i="2"/>
  <c r="H323" i="2"/>
  <c r="I325" i="2"/>
  <c r="I332" i="2"/>
  <c r="J332" i="2"/>
  <c r="I390" i="2"/>
  <c r="J390" i="2"/>
  <c r="H390" i="2"/>
  <c r="I417" i="2"/>
  <c r="J417" i="2"/>
  <c r="H417" i="2"/>
  <c r="I444" i="2"/>
  <c r="J444" i="2"/>
  <c r="H444" i="2"/>
  <c r="I471" i="2"/>
  <c r="J471" i="2"/>
  <c r="H471" i="2"/>
  <c r="I324" i="2"/>
  <c r="J324" i="2"/>
  <c r="I326" i="2"/>
  <c r="H326" i="2"/>
  <c r="I333" i="2"/>
  <c r="J333" i="2"/>
  <c r="I336" i="2"/>
  <c r="H336" i="2"/>
  <c r="I351" i="2"/>
  <c r="J351" i="2"/>
  <c r="I354" i="2"/>
  <c r="H354" i="2"/>
  <c r="I372" i="2"/>
  <c r="J372" i="2"/>
  <c r="H372" i="2"/>
  <c r="I399" i="2"/>
  <c r="J399" i="2"/>
  <c r="H399" i="2"/>
  <c r="I426" i="2"/>
  <c r="J426" i="2"/>
  <c r="H426" i="2"/>
  <c r="I453" i="2"/>
  <c r="J453" i="2"/>
  <c r="H453" i="2"/>
  <c r="H497" i="2"/>
  <c r="I497" i="2"/>
  <c r="H533" i="2"/>
  <c r="I533" i="2"/>
  <c r="H569" i="2"/>
  <c r="I569" i="2"/>
  <c r="H605" i="2"/>
  <c r="I605" i="2"/>
  <c r="H655" i="2"/>
  <c r="J655" i="2"/>
  <c r="I655" i="2"/>
  <c r="I128" i="2"/>
  <c r="J128" i="2" s="1"/>
  <c r="H148" i="2"/>
  <c r="H158" i="2"/>
  <c r="H162" i="2"/>
  <c r="I164" i="2"/>
  <c r="J164" i="2" s="1"/>
  <c r="H166" i="2"/>
  <c r="I168" i="2"/>
  <c r="J168" i="2" s="1"/>
  <c r="I170" i="2"/>
  <c r="J170" i="2" s="1"/>
  <c r="I174" i="2"/>
  <c r="H185" i="2"/>
  <c r="H189" i="2"/>
  <c r="I191" i="2"/>
  <c r="J191" i="2" s="1"/>
  <c r="H193" i="2"/>
  <c r="I195" i="2"/>
  <c r="J195" i="2" s="1"/>
  <c r="I197" i="2"/>
  <c r="I201" i="2"/>
  <c r="J201" i="2" s="1"/>
  <c r="H212" i="2"/>
  <c r="H216" i="2"/>
  <c r="I218" i="2"/>
  <c r="J218" i="2" s="1"/>
  <c r="H220" i="2"/>
  <c r="I222" i="2"/>
  <c r="J222" i="2" s="1"/>
  <c r="I224" i="2"/>
  <c r="I228" i="2"/>
  <c r="J228" i="2" s="1"/>
  <c r="H233" i="2"/>
  <c r="H235" i="2"/>
  <c r="H242" i="2"/>
  <c r="H244" i="2"/>
  <c r="H251" i="2"/>
  <c r="H253" i="2"/>
  <c r="H260" i="2"/>
  <c r="H262" i="2"/>
  <c r="H269" i="2"/>
  <c r="H271" i="2"/>
  <c r="H278" i="2"/>
  <c r="H280" i="2"/>
  <c r="H287" i="2"/>
  <c r="H289" i="2"/>
  <c r="H296" i="2"/>
  <c r="H298" i="2"/>
  <c r="H305" i="2"/>
  <c r="H307" i="2"/>
  <c r="H314" i="2"/>
  <c r="H316" i="2"/>
  <c r="H318" i="2"/>
  <c r="H320" i="2"/>
  <c r="H322" i="2"/>
  <c r="H324" i="2"/>
  <c r="J326" i="2"/>
  <c r="H333" i="2"/>
  <c r="J336" i="2"/>
  <c r="H351" i="2"/>
  <c r="J354" i="2"/>
  <c r="H373" i="2"/>
  <c r="I373" i="2"/>
  <c r="I380" i="2"/>
  <c r="H380" i="2"/>
  <c r="J380" i="2"/>
  <c r="H400" i="2"/>
  <c r="I400" i="2"/>
  <c r="H638" i="2"/>
  <c r="I638" i="2"/>
  <c r="I131" i="2"/>
  <c r="J131" i="2" s="1"/>
  <c r="I146" i="2"/>
  <c r="J146" i="2" s="1"/>
  <c r="I148" i="2"/>
  <c r="J148" i="2" s="1"/>
  <c r="I153" i="2"/>
  <c r="J153" i="2" s="1"/>
  <c r="J158" i="2"/>
  <c r="J162" i="2"/>
  <c r="I166" i="2"/>
  <c r="J166" i="2" s="1"/>
  <c r="I176" i="2"/>
  <c r="I180" i="2"/>
  <c r="J180" i="2" s="1"/>
  <c r="J185" i="2"/>
  <c r="J189" i="2"/>
  <c r="I193" i="2"/>
  <c r="J193" i="2" s="1"/>
  <c r="I203" i="2"/>
  <c r="J203" i="2" s="1"/>
  <c r="I207" i="2"/>
  <c r="J207" i="2" s="1"/>
  <c r="J212" i="2"/>
  <c r="J216" i="2"/>
  <c r="I220" i="2"/>
  <c r="J220" i="2" s="1"/>
  <c r="J233" i="2"/>
  <c r="I235" i="2"/>
  <c r="J242" i="2"/>
  <c r="I244" i="2"/>
  <c r="J251" i="2"/>
  <c r="I253" i="2"/>
  <c r="J260" i="2"/>
  <c r="I262" i="2"/>
  <c r="J269" i="2"/>
  <c r="I271" i="2"/>
  <c r="J278" i="2"/>
  <c r="I280" i="2"/>
  <c r="J287" i="2"/>
  <c r="I289" i="2"/>
  <c r="J296" i="2"/>
  <c r="I298" i="2"/>
  <c r="J305" i="2"/>
  <c r="I307" i="2"/>
  <c r="J314" i="2"/>
  <c r="I316" i="2"/>
  <c r="J318" i="2"/>
  <c r="J320" i="2"/>
  <c r="I322" i="2"/>
  <c r="I327" i="2"/>
  <c r="H327" i="2"/>
  <c r="H337" i="2"/>
  <c r="I337" i="2"/>
  <c r="I344" i="2"/>
  <c r="H344" i="2"/>
  <c r="J344" i="2"/>
  <c r="H355" i="2"/>
  <c r="I355" i="2"/>
  <c r="I362" i="2"/>
  <c r="H362" i="2"/>
  <c r="J362" i="2"/>
  <c r="I381" i="2"/>
  <c r="J381" i="2"/>
  <c r="H381" i="2"/>
  <c r="I408" i="2"/>
  <c r="J408" i="2"/>
  <c r="H408" i="2"/>
  <c r="I435" i="2"/>
  <c r="J435" i="2"/>
  <c r="H435" i="2"/>
  <c r="I462" i="2"/>
  <c r="J462" i="2"/>
  <c r="H462" i="2"/>
  <c r="H523" i="2"/>
  <c r="I523" i="2"/>
  <c r="H559" i="2"/>
  <c r="I559" i="2"/>
  <c r="H595" i="2"/>
  <c r="I595" i="2"/>
  <c r="I118" i="2"/>
  <c r="J118" i="2" s="1"/>
  <c r="I122" i="2"/>
  <c r="J122" i="2" s="1"/>
  <c r="H131" i="2"/>
  <c r="I144" i="2"/>
  <c r="H146" i="2"/>
  <c r="H153" i="2"/>
  <c r="I155" i="2"/>
  <c r="J155" i="2" s="1"/>
  <c r="I159" i="2"/>
  <c r="J159" i="2" s="1"/>
  <c r="I161" i="2"/>
  <c r="J161" i="2" s="1"/>
  <c r="I165" i="2"/>
  <c r="J165" i="2" s="1"/>
  <c r="J174" i="2"/>
  <c r="H176" i="2"/>
  <c r="H180" i="2"/>
  <c r="I182" i="2"/>
  <c r="J182" i="2" s="1"/>
  <c r="I186" i="2"/>
  <c r="J186" i="2" s="1"/>
  <c r="I188" i="2"/>
  <c r="J188" i="2" s="1"/>
  <c r="I192" i="2"/>
  <c r="J192" i="2" s="1"/>
  <c r="J197" i="2"/>
  <c r="H203" i="2"/>
  <c r="H207" i="2"/>
  <c r="I209" i="2"/>
  <c r="J209" i="2" s="1"/>
  <c r="I213" i="2"/>
  <c r="J213" i="2" s="1"/>
  <c r="I215" i="2"/>
  <c r="J215" i="2" s="1"/>
  <c r="I219" i="2"/>
  <c r="J219" i="2" s="1"/>
  <c r="J224" i="2"/>
  <c r="H230" i="2"/>
  <c r="J237" i="2"/>
  <c r="H239" i="2"/>
  <c r="H248" i="2"/>
  <c r="H257" i="2"/>
  <c r="H266" i="2"/>
  <c r="H275" i="2"/>
  <c r="H284" i="2"/>
  <c r="H293" i="2"/>
  <c r="H302" i="2"/>
  <c r="H311" i="2"/>
  <c r="J327" i="2"/>
  <c r="J337" i="2"/>
  <c r="I342" i="2"/>
  <c r="J342" i="2"/>
  <c r="I345" i="2"/>
  <c r="H345" i="2"/>
  <c r="J355" i="2"/>
  <c r="I360" i="2"/>
  <c r="J360" i="2"/>
  <c r="I363" i="2"/>
  <c r="H363" i="2"/>
  <c r="H382" i="2"/>
  <c r="I382" i="2"/>
  <c r="I389" i="2"/>
  <c r="H389" i="2"/>
  <c r="J389" i="2"/>
  <c r="J407" i="2"/>
  <c r="I409" i="2"/>
  <c r="J416" i="2"/>
  <c r="I418" i="2"/>
  <c r="J425" i="2"/>
  <c r="I427" i="2"/>
  <c r="J434" i="2"/>
  <c r="I436" i="2"/>
  <c r="J443" i="2"/>
  <c r="I445" i="2"/>
  <c r="J452" i="2"/>
  <c r="I454" i="2"/>
  <c r="J461" i="2"/>
  <c r="I463" i="2"/>
  <c r="J470" i="2"/>
  <c r="I472" i="2"/>
  <c r="H625" i="2"/>
  <c r="J625" i="2"/>
  <c r="H629" i="2"/>
  <c r="I629" i="2"/>
  <c r="H658" i="2"/>
  <c r="J658" i="2"/>
  <c r="H661" i="2"/>
  <c r="I661" i="2"/>
  <c r="J661" i="2"/>
  <c r="H680" i="2"/>
  <c r="I680" i="2"/>
  <c r="H700" i="2"/>
  <c r="I700" i="2"/>
  <c r="J700" i="2"/>
  <c r="J723" i="2"/>
  <c r="I723" i="2"/>
  <c r="H728" i="2"/>
  <c r="I728" i="2"/>
  <c r="H737" i="2"/>
  <c r="I737" i="2"/>
  <c r="H833" i="2"/>
  <c r="J833" i="2"/>
  <c r="I833" i="2"/>
  <c r="J865" i="2"/>
  <c r="I865" i="2"/>
  <c r="H865" i="2"/>
  <c r="I893" i="2"/>
  <c r="J893" i="2"/>
  <c r="H893" i="2"/>
  <c r="J937" i="2"/>
  <c r="I937" i="2"/>
  <c r="H937" i="2"/>
  <c r="J341" i="2"/>
  <c r="J350" i="2"/>
  <c r="J359" i="2"/>
  <c r="J368" i="2"/>
  <c r="J377" i="2"/>
  <c r="J386" i="2"/>
  <c r="J395" i="2"/>
  <c r="J404" i="2"/>
  <c r="J413" i="2"/>
  <c r="J422" i="2"/>
  <c r="J431" i="2"/>
  <c r="J440" i="2"/>
  <c r="J449" i="2"/>
  <c r="J458" i="2"/>
  <c r="J467" i="2"/>
  <c r="J476" i="2"/>
  <c r="H619" i="2"/>
  <c r="I619" i="2"/>
  <c r="H650" i="2"/>
  <c r="I650" i="2"/>
  <c r="H682" i="2"/>
  <c r="J682" i="2"/>
  <c r="I682" i="2"/>
  <c r="H706" i="2"/>
  <c r="J706" i="2"/>
  <c r="I706" i="2"/>
  <c r="H730" i="2"/>
  <c r="J730" i="2"/>
  <c r="H758" i="2"/>
  <c r="I758" i="2"/>
  <c r="J862" i="2"/>
  <c r="I862" i="2"/>
  <c r="J939" i="2"/>
  <c r="I939" i="2"/>
  <c r="H939" i="2"/>
  <c r="J997" i="2"/>
  <c r="I997" i="2"/>
  <c r="H997" i="2"/>
  <c r="H616" i="2"/>
  <c r="J616" i="2"/>
  <c r="H664" i="2"/>
  <c r="I664" i="2"/>
  <c r="J664" i="2"/>
  <c r="H683" i="2"/>
  <c r="I683" i="2"/>
  <c r="H697" i="2"/>
  <c r="I697" i="2"/>
  <c r="J697" i="2"/>
  <c r="J969" i="2"/>
  <c r="I969" i="2"/>
  <c r="H969" i="2"/>
  <c r="H647" i="2"/>
  <c r="I647" i="2"/>
  <c r="H665" i="2"/>
  <c r="I665" i="2"/>
  <c r="H698" i="2"/>
  <c r="I698" i="2"/>
  <c r="H703" i="2"/>
  <c r="I703" i="2"/>
  <c r="J726" i="2"/>
  <c r="I726" i="2"/>
  <c r="H760" i="2"/>
  <c r="J760" i="2"/>
  <c r="I760" i="2"/>
  <c r="H776" i="2"/>
  <c r="I776" i="2"/>
  <c r="H799" i="2"/>
  <c r="J799" i="2"/>
  <c r="I799" i="2"/>
  <c r="H851" i="2"/>
  <c r="J851" i="2"/>
  <c r="I851" i="2"/>
  <c r="J369" i="2"/>
  <c r="J378" i="2"/>
  <c r="J387" i="2"/>
  <c r="J396" i="2"/>
  <c r="J405" i="2"/>
  <c r="H407" i="2"/>
  <c r="J414" i="2"/>
  <c r="H416" i="2"/>
  <c r="J423" i="2"/>
  <c r="H425" i="2"/>
  <c r="J432" i="2"/>
  <c r="H434" i="2"/>
  <c r="J441" i="2"/>
  <c r="H443" i="2"/>
  <c r="J450" i="2"/>
  <c r="H452" i="2"/>
  <c r="J459" i="2"/>
  <c r="H461" i="2"/>
  <c r="J468" i="2"/>
  <c r="H470" i="2"/>
  <c r="I505" i="2"/>
  <c r="I515" i="2"/>
  <c r="I541" i="2"/>
  <c r="I551" i="2"/>
  <c r="I577" i="2"/>
  <c r="I587" i="2"/>
  <c r="I613" i="2"/>
  <c r="I617" i="2"/>
  <c r="H679" i="2"/>
  <c r="J679" i="2"/>
  <c r="I679" i="2"/>
  <c r="H761" i="2"/>
  <c r="I761" i="2"/>
  <c r="J874" i="2"/>
  <c r="I874" i="2"/>
  <c r="H874" i="2"/>
  <c r="J916" i="2"/>
  <c r="I916" i="2"/>
  <c r="H916" i="2"/>
  <c r="J946" i="2"/>
  <c r="I946" i="2"/>
  <c r="H946" i="2"/>
  <c r="J994" i="2"/>
  <c r="I994" i="2"/>
  <c r="H994" i="2"/>
  <c r="J1000" i="2"/>
  <c r="I1000" i="2"/>
  <c r="H1000" i="2"/>
  <c r="I632" i="2"/>
  <c r="I649" i="2"/>
  <c r="I653" i="2"/>
  <c r="I667" i="2"/>
  <c r="I670" i="2"/>
  <c r="I686" i="2"/>
  <c r="I689" i="2"/>
  <c r="J702" i="2"/>
  <c r="I705" i="2"/>
  <c r="I708" i="2"/>
  <c r="I712" i="2"/>
  <c r="I715" i="2"/>
  <c r="J736" i="2"/>
  <c r="I739" i="2"/>
  <c r="I742" i="2"/>
  <c r="I764" i="2"/>
  <c r="J775" i="2"/>
  <c r="J778" i="2"/>
  <c r="I781" i="2"/>
  <c r="I784" i="2"/>
  <c r="I787" i="2"/>
  <c r="I790" i="2"/>
  <c r="I803" i="2"/>
  <c r="I806" i="2"/>
  <c r="I809" i="2"/>
  <c r="I821" i="2"/>
  <c r="I824" i="2"/>
  <c r="I832" i="2"/>
  <c r="I839" i="2"/>
  <c r="I842" i="2"/>
  <c r="I850" i="2"/>
  <c r="J866" i="2"/>
  <c r="I875" i="2"/>
  <c r="I884" i="2"/>
  <c r="I887" i="2"/>
  <c r="J890" i="2"/>
  <c r="J892" i="2"/>
  <c r="H897" i="2"/>
  <c r="J901" i="2"/>
  <c r="J910" i="2"/>
  <c r="I913" i="2"/>
  <c r="I915" i="2"/>
  <c r="H927" i="2"/>
  <c r="J931" i="2"/>
  <c r="I940" i="2"/>
  <c r="I943" i="2"/>
  <c r="I945" i="2"/>
  <c r="J958" i="2"/>
  <c r="J961" i="2"/>
  <c r="I970" i="2"/>
  <c r="H975" i="2"/>
  <c r="J988" i="2"/>
  <c r="I991" i="2"/>
  <c r="I993" i="2"/>
  <c r="J1006" i="2"/>
  <c r="J1009" i="2"/>
  <c r="I1012" i="2"/>
  <c r="I763" i="2"/>
  <c r="I782" i="2"/>
  <c r="I785" i="2"/>
  <c r="I802" i="2"/>
  <c r="I857" i="2"/>
  <c r="H872" i="2"/>
  <c r="H898" i="2"/>
  <c r="H919" i="2"/>
  <c r="H921" i="2"/>
  <c r="H928" i="2"/>
  <c r="H949" i="2"/>
  <c r="H951" i="2"/>
  <c r="H976" i="2"/>
  <c r="H979" i="2"/>
  <c r="H981" i="2"/>
  <c r="H1003" i="2"/>
  <c r="I1003" i="2"/>
  <c r="H1006" i="2"/>
  <c r="H1009" i="2"/>
  <c r="J691" i="2"/>
  <c r="J694" i="2"/>
  <c r="J724" i="2"/>
  <c r="J766" i="2"/>
  <c r="J769" i="2"/>
  <c r="J772" i="2"/>
  <c r="I775" i="2"/>
  <c r="I778" i="2"/>
  <c r="I800" i="2"/>
  <c r="I814" i="2"/>
  <c r="I826" i="2"/>
  <c r="I829" i="2"/>
  <c r="H832" i="2"/>
  <c r="I844" i="2"/>
  <c r="I847" i="2"/>
  <c r="H850" i="2"/>
  <c r="J860" i="2"/>
  <c r="J863" i="2"/>
  <c r="I866" i="2"/>
  <c r="J869" i="2"/>
  <c r="I877" i="2"/>
  <c r="I903" i="2"/>
  <c r="H915" i="2"/>
  <c r="I933" i="2"/>
  <c r="H945" i="2"/>
  <c r="I963" i="2"/>
  <c r="H993" i="2"/>
  <c r="J9" i="2"/>
  <c r="I110" i="2"/>
  <c r="J110" i="2" s="1"/>
  <c r="H110" i="2"/>
  <c r="I116" i="2"/>
  <c r="J116" i="2" s="1"/>
  <c r="H116" i="2"/>
  <c r="H481" i="2"/>
  <c r="J481" i="2"/>
  <c r="I481" i="2"/>
  <c r="J525" i="2"/>
  <c r="I525" i="2"/>
  <c r="H525" i="2"/>
  <c r="J561" i="2"/>
  <c r="I561" i="2"/>
  <c r="H561" i="2"/>
  <c r="J804" i="2"/>
  <c r="I804" i="2"/>
  <c r="H804" i="2"/>
  <c r="H959" i="2"/>
  <c r="I959" i="2"/>
  <c r="J959" i="2"/>
  <c r="H6" i="2"/>
  <c r="H9" i="2"/>
  <c r="H12" i="2"/>
  <c r="I36" i="2"/>
  <c r="J36" i="2" s="1"/>
  <c r="I45" i="2"/>
  <c r="J45" i="2" s="1"/>
  <c r="I63" i="2"/>
  <c r="I81" i="2"/>
  <c r="H96" i="2"/>
  <c r="I13" i="2"/>
  <c r="J13" i="2" s="1"/>
  <c r="I15" i="2"/>
  <c r="J15" i="2" s="1"/>
  <c r="J20" i="2"/>
  <c r="J22" i="2"/>
  <c r="H22" i="2"/>
  <c r="I24" i="2"/>
  <c r="J24" i="2" s="1"/>
  <c r="J29" i="2"/>
  <c r="J31" i="2"/>
  <c r="H31" i="2"/>
  <c r="I33" i="2"/>
  <c r="J33" i="2" s="1"/>
  <c r="J38" i="2"/>
  <c r="J40" i="2"/>
  <c r="H40" i="2"/>
  <c r="I42" i="2"/>
  <c r="J42" i="2" s="1"/>
  <c r="J47" i="2"/>
  <c r="J49" i="2"/>
  <c r="H49" i="2"/>
  <c r="I51" i="2"/>
  <c r="J51" i="2" s="1"/>
  <c r="J56" i="2"/>
  <c r="J58" i="2"/>
  <c r="H58" i="2"/>
  <c r="I60" i="2"/>
  <c r="J60" i="2" s="1"/>
  <c r="J65" i="2"/>
  <c r="J67" i="2"/>
  <c r="H67" i="2"/>
  <c r="I69" i="2"/>
  <c r="J69" i="2" s="1"/>
  <c r="J74" i="2"/>
  <c r="J76" i="2"/>
  <c r="H76" i="2"/>
  <c r="J83" i="2"/>
  <c r="J85" i="2"/>
  <c r="H85" i="2"/>
  <c r="J114" i="2"/>
  <c r="I120" i="2"/>
  <c r="J120" i="2" s="1"/>
  <c r="H120" i="2"/>
  <c r="H646" i="2"/>
  <c r="J646" i="2"/>
  <c r="I646" i="2"/>
  <c r="H502" i="2"/>
  <c r="J502" i="2"/>
  <c r="I502" i="2"/>
  <c r="H574" i="2"/>
  <c r="J574" i="2"/>
  <c r="I574" i="2"/>
  <c r="J633" i="2"/>
  <c r="I633" i="2"/>
  <c r="H633" i="2"/>
  <c r="J871" i="2"/>
  <c r="I871" i="2"/>
  <c r="H871" i="2"/>
  <c r="J948" i="2"/>
  <c r="I948" i="2"/>
  <c r="H948" i="2"/>
  <c r="H16" i="2"/>
  <c r="I18" i="2"/>
  <c r="H61" i="2"/>
  <c r="H79" i="2"/>
  <c r="H135" i="2"/>
  <c r="I6" i="2"/>
  <c r="J6" i="2" s="1"/>
  <c r="I12" i="2"/>
  <c r="J12" i="2" s="1"/>
  <c r="I16" i="2"/>
  <c r="J16" i="2" s="1"/>
  <c r="H59" i="2"/>
  <c r="J63" i="2"/>
  <c r="I79" i="2"/>
  <c r="J79" i="2" s="1"/>
  <c r="J81" i="2"/>
  <c r="H90" i="2"/>
  <c r="J104" i="2"/>
  <c r="I123" i="2"/>
  <c r="J123" i="2" s="1"/>
  <c r="H123" i="2"/>
  <c r="J135" i="2"/>
  <c r="I150" i="2"/>
  <c r="J150" i="2" s="1"/>
  <c r="H150" i="2"/>
  <c r="H490" i="2"/>
  <c r="J490" i="2"/>
  <c r="I490" i="2"/>
  <c r="J597" i="2"/>
  <c r="I597" i="2"/>
  <c r="H597" i="2"/>
  <c r="J25" i="2"/>
  <c r="H25" i="2"/>
  <c r="J34" i="2"/>
  <c r="H34" i="2"/>
  <c r="I54" i="2"/>
  <c r="J54" i="2" s="1"/>
  <c r="H70" i="2"/>
  <c r="H104" i="2"/>
  <c r="J108" i="2"/>
  <c r="H108" i="2"/>
  <c r="I129" i="2"/>
  <c r="J129" i="2" s="1"/>
  <c r="H129" i="2"/>
  <c r="I9" i="2"/>
  <c r="H14" i="2"/>
  <c r="J18" i="2"/>
  <c r="H23" i="2"/>
  <c r="H32" i="2"/>
  <c r="H41" i="2"/>
  <c r="I61" i="2"/>
  <c r="J61" i="2" s="1"/>
  <c r="H68" i="2"/>
  <c r="I70" i="2"/>
  <c r="J70" i="2" s="1"/>
  <c r="H77" i="2"/>
  <c r="H86" i="2"/>
  <c r="I96" i="2"/>
  <c r="J96" i="2" s="1"/>
  <c r="I14" i="2"/>
  <c r="J14" i="2" s="1"/>
  <c r="J19" i="2"/>
  <c r="H19" i="2"/>
  <c r="I21" i="2"/>
  <c r="J21" i="2" s="1"/>
  <c r="J26" i="2"/>
  <c r="J28" i="2"/>
  <c r="H28" i="2"/>
  <c r="I30" i="2"/>
  <c r="J30" i="2" s="1"/>
  <c r="I32" i="2"/>
  <c r="J32" i="2" s="1"/>
  <c r="J35" i="2"/>
  <c r="J37" i="2"/>
  <c r="H37" i="2"/>
  <c r="I39" i="2"/>
  <c r="J39" i="2" s="1"/>
  <c r="I41" i="2"/>
  <c r="J41" i="2" s="1"/>
  <c r="J44" i="2"/>
  <c r="J46" i="2"/>
  <c r="H46" i="2"/>
  <c r="I48" i="2"/>
  <c r="J48" i="2" s="1"/>
  <c r="I50" i="2"/>
  <c r="J50" i="2" s="1"/>
  <c r="J53" i="2"/>
  <c r="H55" i="2"/>
  <c r="I57" i="2"/>
  <c r="J57" i="2" s="1"/>
  <c r="J62" i="2"/>
  <c r="J64" i="2"/>
  <c r="H64" i="2"/>
  <c r="I66" i="2"/>
  <c r="J66" i="2" s="1"/>
  <c r="J71" i="2"/>
  <c r="J73" i="2"/>
  <c r="H73" i="2"/>
  <c r="I75" i="2"/>
  <c r="J75" i="2" s="1"/>
  <c r="I77" i="2"/>
  <c r="J77" i="2" s="1"/>
  <c r="J82" i="2"/>
  <c r="H82" i="2"/>
  <c r="I84" i="2"/>
  <c r="J84" i="2" s="1"/>
  <c r="J86" i="2"/>
  <c r="I90" i="2"/>
  <c r="J90" i="2" s="1"/>
  <c r="H111" i="2"/>
  <c r="I119" i="2"/>
  <c r="J119" i="2" s="1"/>
  <c r="I138" i="2"/>
  <c r="J138" i="2" s="1"/>
  <c r="H138" i="2"/>
  <c r="H144" i="2"/>
  <c r="I141" i="2"/>
  <c r="J141" i="2" s="1"/>
  <c r="H141" i="2"/>
  <c r="H538" i="2"/>
  <c r="J538" i="2"/>
  <c r="I538" i="2"/>
  <c r="H610" i="2"/>
  <c r="J610" i="2"/>
  <c r="I610" i="2"/>
  <c r="J687" i="2"/>
  <c r="I687" i="2"/>
  <c r="H687" i="2"/>
  <c r="J23" i="2"/>
  <c r="I27" i="2"/>
  <c r="J27" i="2" s="1"/>
  <c r="J43" i="2"/>
  <c r="H43" i="2"/>
  <c r="J52" i="2"/>
  <c r="H52" i="2"/>
  <c r="J59" i="2"/>
  <c r="J68" i="2"/>
  <c r="I72" i="2"/>
  <c r="J72" i="2" s="1"/>
  <c r="I92" i="2"/>
  <c r="J92" i="2" s="1"/>
  <c r="H92" i="2"/>
  <c r="I98" i="2"/>
  <c r="J98" i="2" s="1"/>
  <c r="H98" i="2"/>
  <c r="I102" i="2"/>
  <c r="J102" i="2" s="1"/>
  <c r="I101" i="2"/>
  <c r="J101" i="2" s="1"/>
  <c r="I132" i="2"/>
  <c r="J132" i="2" s="1"/>
  <c r="H132" i="2"/>
  <c r="J144" i="2"/>
  <c r="I95" i="2"/>
  <c r="J95" i="2" s="1"/>
  <c r="I113" i="2"/>
  <c r="J113" i="2" s="1"/>
  <c r="I125" i="2"/>
  <c r="J125" i="2" s="1"/>
  <c r="I134" i="2"/>
  <c r="J134" i="2" s="1"/>
  <c r="I143" i="2"/>
  <c r="J143" i="2" s="1"/>
  <c r="I152" i="2"/>
  <c r="J152" i="2" s="1"/>
  <c r="J768" i="2"/>
  <c r="I768" i="2"/>
  <c r="H768" i="2"/>
  <c r="J651" i="2"/>
  <c r="I651" i="2"/>
  <c r="H651" i="2"/>
  <c r="H147" i="2"/>
  <c r="J507" i="2"/>
  <c r="I507" i="2"/>
  <c r="H507" i="2"/>
  <c r="H520" i="2"/>
  <c r="J520" i="2"/>
  <c r="I520" i="2"/>
  <c r="J543" i="2"/>
  <c r="I543" i="2"/>
  <c r="H543" i="2"/>
  <c r="H556" i="2"/>
  <c r="J556" i="2"/>
  <c r="I556" i="2"/>
  <c r="J579" i="2"/>
  <c r="I579" i="2"/>
  <c r="H579" i="2"/>
  <c r="H592" i="2"/>
  <c r="J592" i="2"/>
  <c r="I592" i="2"/>
  <c r="J615" i="2"/>
  <c r="I615" i="2"/>
  <c r="H615" i="2"/>
  <c r="H628" i="2"/>
  <c r="J628" i="2"/>
  <c r="I628" i="2"/>
  <c r="J669" i="2"/>
  <c r="I669" i="2"/>
  <c r="H669" i="2"/>
  <c r="I478" i="2"/>
  <c r="I480" i="2"/>
  <c r="H485" i="2"/>
  <c r="J485" i="2"/>
  <c r="I487" i="2"/>
  <c r="I489" i="2"/>
  <c r="H494" i="2"/>
  <c r="J494" i="2"/>
  <c r="I496" i="2"/>
  <c r="J504" i="2"/>
  <c r="I504" i="2"/>
  <c r="J511" i="2"/>
  <c r="I514" i="2"/>
  <c r="J522" i="2"/>
  <c r="I522" i="2"/>
  <c r="J529" i="2"/>
  <c r="I532" i="2"/>
  <c r="J540" i="2"/>
  <c r="I540" i="2"/>
  <c r="J547" i="2"/>
  <c r="I550" i="2"/>
  <c r="J558" i="2"/>
  <c r="I558" i="2"/>
  <c r="J565" i="2"/>
  <c r="I568" i="2"/>
  <c r="J576" i="2"/>
  <c r="I576" i="2"/>
  <c r="J583" i="2"/>
  <c r="I586" i="2"/>
  <c r="J594" i="2"/>
  <c r="I594" i="2"/>
  <c r="J601" i="2"/>
  <c r="I604" i="2"/>
  <c r="J612" i="2"/>
  <c r="I612" i="2"/>
  <c r="J619" i="2"/>
  <c r="I622" i="2"/>
  <c r="J630" i="2"/>
  <c r="I630" i="2"/>
  <c r="J637" i="2"/>
  <c r="I640" i="2"/>
  <c r="J648" i="2"/>
  <c r="I648" i="2"/>
  <c r="J666" i="2"/>
  <c r="I666" i="2"/>
  <c r="J684" i="2"/>
  <c r="I684" i="2"/>
  <c r="H704" i="2"/>
  <c r="J704" i="2"/>
  <c r="J711" i="2"/>
  <c r="I711" i="2"/>
  <c r="H727" i="2"/>
  <c r="J727" i="2"/>
  <c r="I727" i="2"/>
  <c r="J765" i="2"/>
  <c r="I765" i="2"/>
  <c r="J801" i="2"/>
  <c r="I801" i="2"/>
  <c r="H479" i="2"/>
  <c r="J479" i="2"/>
  <c r="H488" i="2"/>
  <c r="J488" i="2"/>
  <c r="J510" i="2"/>
  <c r="I510" i="2"/>
  <c r="J528" i="2"/>
  <c r="I528" i="2"/>
  <c r="J546" i="2"/>
  <c r="I546" i="2"/>
  <c r="J564" i="2"/>
  <c r="I564" i="2"/>
  <c r="J582" i="2"/>
  <c r="I582" i="2"/>
  <c r="J600" i="2"/>
  <c r="I600" i="2"/>
  <c r="J618" i="2"/>
  <c r="I618" i="2"/>
  <c r="J636" i="2"/>
  <c r="I636" i="2"/>
  <c r="J654" i="2"/>
  <c r="I654" i="2"/>
  <c r="J672" i="2"/>
  <c r="I672" i="2"/>
  <c r="J690" i="2"/>
  <c r="I690" i="2"/>
  <c r="H718" i="2"/>
  <c r="J718" i="2"/>
  <c r="I718" i="2"/>
  <c r="H722" i="2"/>
  <c r="J722" i="2"/>
  <c r="I840" i="2"/>
  <c r="H840" i="2"/>
  <c r="J840" i="2"/>
  <c r="J868" i="2"/>
  <c r="I868" i="2"/>
  <c r="H868" i="2"/>
  <c r="J513" i="2"/>
  <c r="I513" i="2"/>
  <c r="J531" i="2"/>
  <c r="I531" i="2"/>
  <c r="J549" i="2"/>
  <c r="I549" i="2"/>
  <c r="J567" i="2"/>
  <c r="I567" i="2"/>
  <c r="J585" i="2"/>
  <c r="I585" i="2"/>
  <c r="J603" i="2"/>
  <c r="I603" i="2"/>
  <c r="J621" i="2"/>
  <c r="I621" i="2"/>
  <c r="J639" i="2"/>
  <c r="I639" i="2"/>
  <c r="J657" i="2"/>
  <c r="I657" i="2"/>
  <c r="J675" i="2"/>
  <c r="I675" i="2"/>
  <c r="J693" i="2"/>
  <c r="I693" i="2"/>
  <c r="J729" i="2"/>
  <c r="I729" i="2"/>
  <c r="J732" i="2"/>
  <c r="I732" i="2"/>
  <c r="H732" i="2"/>
  <c r="J747" i="2"/>
  <c r="I747" i="2"/>
  <c r="J783" i="2"/>
  <c r="I783" i="2"/>
  <c r="I819" i="2"/>
  <c r="H819" i="2"/>
  <c r="J819" i="2"/>
  <c r="I837" i="2"/>
  <c r="H837" i="2"/>
  <c r="J837" i="2"/>
  <c r="I477" i="2"/>
  <c r="H482" i="2"/>
  <c r="J482" i="2"/>
  <c r="I484" i="2"/>
  <c r="I486" i="2"/>
  <c r="H491" i="2"/>
  <c r="J491" i="2"/>
  <c r="I493" i="2"/>
  <c r="I495" i="2"/>
  <c r="J498" i="2"/>
  <c r="I498" i="2"/>
  <c r="J505" i="2"/>
  <c r="I508" i="2"/>
  <c r="H513" i="2"/>
  <c r="J516" i="2"/>
  <c r="I516" i="2"/>
  <c r="J523" i="2"/>
  <c r="I526" i="2"/>
  <c r="H531" i="2"/>
  <c r="J534" i="2"/>
  <c r="I534" i="2"/>
  <c r="J541" i="2"/>
  <c r="I544" i="2"/>
  <c r="H549" i="2"/>
  <c r="J552" i="2"/>
  <c r="I552" i="2"/>
  <c r="J559" i="2"/>
  <c r="I562" i="2"/>
  <c r="H567" i="2"/>
  <c r="J570" i="2"/>
  <c r="I570" i="2"/>
  <c r="J577" i="2"/>
  <c r="I580" i="2"/>
  <c r="H585" i="2"/>
  <c r="J588" i="2"/>
  <c r="I588" i="2"/>
  <c r="J595" i="2"/>
  <c r="I598" i="2"/>
  <c r="H603" i="2"/>
  <c r="J606" i="2"/>
  <c r="I606" i="2"/>
  <c r="J613" i="2"/>
  <c r="I616" i="2"/>
  <c r="H621" i="2"/>
  <c r="J624" i="2"/>
  <c r="I624" i="2"/>
  <c r="J631" i="2"/>
  <c r="I634" i="2"/>
  <c r="H639" i="2"/>
  <c r="J642" i="2"/>
  <c r="I642" i="2"/>
  <c r="J649" i="2"/>
  <c r="I652" i="2"/>
  <c r="H657" i="2"/>
  <c r="J660" i="2"/>
  <c r="I660" i="2"/>
  <c r="H675" i="2"/>
  <c r="J678" i="2"/>
  <c r="I678" i="2"/>
  <c r="H693" i="2"/>
  <c r="J696" i="2"/>
  <c r="I696" i="2"/>
  <c r="H709" i="2"/>
  <c r="J709" i="2"/>
  <c r="I709" i="2"/>
  <c r="H713" i="2"/>
  <c r="J713" i="2"/>
  <c r="J720" i="2"/>
  <c r="I720" i="2"/>
  <c r="H729" i="2"/>
  <c r="H747" i="2"/>
  <c r="J750" i="2"/>
  <c r="I750" i="2"/>
  <c r="H750" i="2"/>
  <c r="H783" i="2"/>
  <c r="J786" i="2"/>
  <c r="I786" i="2"/>
  <c r="H786" i="2"/>
  <c r="J820" i="2"/>
  <c r="I820" i="2"/>
  <c r="H820" i="2"/>
  <c r="J501" i="2"/>
  <c r="I501" i="2"/>
  <c r="J519" i="2"/>
  <c r="I519" i="2"/>
  <c r="J537" i="2"/>
  <c r="I537" i="2"/>
  <c r="J555" i="2"/>
  <c r="I555" i="2"/>
  <c r="J573" i="2"/>
  <c r="I573" i="2"/>
  <c r="J591" i="2"/>
  <c r="I591" i="2"/>
  <c r="J609" i="2"/>
  <c r="I609" i="2"/>
  <c r="J627" i="2"/>
  <c r="I627" i="2"/>
  <c r="J634" i="2"/>
  <c r="J645" i="2"/>
  <c r="I645" i="2"/>
  <c r="J652" i="2"/>
  <c r="J663" i="2"/>
  <c r="I663" i="2"/>
  <c r="J681" i="2"/>
  <c r="I681" i="2"/>
  <c r="J699" i="2"/>
  <c r="I699" i="2"/>
  <c r="J817" i="2"/>
  <c r="I817" i="2"/>
  <c r="H817" i="2"/>
  <c r="J497" i="2"/>
  <c r="J500" i="2"/>
  <c r="J503" i="2"/>
  <c r="J506" i="2"/>
  <c r="J509" i="2"/>
  <c r="J512" i="2"/>
  <c r="J515" i="2"/>
  <c r="J518" i="2"/>
  <c r="J521" i="2"/>
  <c r="J524" i="2"/>
  <c r="J527" i="2"/>
  <c r="J530" i="2"/>
  <c r="J533" i="2"/>
  <c r="J536" i="2"/>
  <c r="J539" i="2"/>
  <c r="J542" i="2"/>
  <c r="J545" i="2"/>
  <c r="J548" i="2"/>
  <c r="J551" i="2"/>
  <c r="J554" i="2"/>
  <c r="J557" i="2"/>
  <c r="J560" i="2"/>
  <c r="J563" i="2"/>
  <c r="J566" i="2"/>
  <c r="J569" i="2"/>
  <c r="J572" i="2"/>
  <c r="J575" i="2"/>
  <c r="J578" i="2"/>
  <c r="J581" i="2"/>
  <c r="J584" i="2"/>
  <c r="J587" i="2"/>
  <c r="J590" i="2"/>
  <c r="J593" i="2"/>
  <c r="J596" i="2"/>
  <c r="J599" i="2"/>
  <c r="J602" i="2"/>
  <c r="J605" i="2"/>
  <c r="J608" i="2"/>
  <c r="J611" i="2"/>
  <c r="J614" i="2"/>
  <c r="J617" i="2"/>
  <c r="J620" i="2"/>
  <c r="J623" i="2"/>
  <c r="J626" i="2"/>
  <c r="J629" i="2"/>
  <c r="J632" i="2"/>
  <c r="J635" i="2"/>
  <c r="J638" i="2"/>
  <c r="J641" i="2"/>
  <c r="J644" i="2"/>
  <c r="J647" i="2"/>
  <c r="J650" i="2"/>
  <c r="J653" i="2"/>
  <c r="J656" i="2"/>
  <c r="J659" i="2"/>
  <c r="J662" i="2"/>
  <c r="J665" i="2"/>
  <c r="J668" i="2"/>
  <c r="J671" i="2"/>
  <c r="J674" i="2"/>
  <c r="J677" i="2"/>
  <c r="J680" i="2"/>
  <c r="J683" i="2"/>
  <c r="J686" i="2"/>
  <c r="J689" i="2"/>
  <c r="J692" i="2"/>
  <c r="J695" i="2"/>
  <c r="J698" i="2"/>
  <c r="J703" i="2"/>
  <c r="H708" i="2"/>
  <c r="J712" i="2"/>
  <c r="H717" i="2"/>
  <c r="J721" i="2"/>
  <c r="H726" i="2"/>
  <c r="J733" i="2"/>
  <c r="I736" i="2"/>
  <c r="J744" i="2"/>
  <c r="I744" i="2"/>
  <c r="J762" i="2"/>
  <c r="I762" i="2"/>
  <c r="J780" i="2"/>
  <c r="I780" i="2"/>
  <c r="J798" i="2"/>
  <c r="I798" i="2"/>
  <c r="I822" i="2"/>
  <c r="H822" i="2"/>
  <c r="J822" i="2"/>
  <c r="I870" i="2"/>
  <c r="H870" i="2"/>
  <c r="J870" i="2"/>
  <c r="J966" i="2"/>
  <c r="I966" i="2"/>
  <c r="H966" i="2"/>
  <c r="H977" i="2"/>
  <c r="I977" i="2"/>
  <c r="J977" i="2"/>
  <c r="J930" i="2"/>
  <c r="I930" i="2"/>
  <c r="H930" i="2"/>
  <c r="H941" i="2"/>
  <c r="I941" i="2"/>
  <c r="J941" i="2"/>
  <c r="H707" i="2"/>
  <c r="J707" i="2"/>
  <c r="H716" i="2"/>
  <c r="J716" i="2"/>
  <c r="H725" i="2"/>
  <c r="J725" i="2"/>
  <c r="J735" i="2"/>
  <c r="I735" i="2"/>
  <c r="J753" i="2"/>
  <c r="I753" i="2"/>
  <c r="J771" i="2"/>
  <c r="I771" i="2"/>
  <c r="J789" i="2"/>
  <c r="I789" i="2"/>
  <c r="J807" i="2"/>
  <c r="I807" i="2"/>
  <c r="J835" i="2"/>
  <c r="I835" i="2"/>
  <c r="J838" i="2"/>
  <c r="I838" i="2"/>
  <c r="H838" i="2"/>
  <c r="I882" i="2"/>
  <c r="H882" i="2"/>
  <c r="J882" i="2"/>
  <c r="J912" i="2"/>
  <c r="I912" i="2"/>
  <c r="H912" i="2"/>
  <c r="H923" i="2"/>
  <c r="I923" i="2"/>
  <c r="J923" i="2"/>
  <c r="H1016" i="2"/>
  <c r="I1016" i="2"/>
  <c r="J1016" i="2"/>
  <c r="H1022" i="2"/>
  <c r="I1022" i="2"/>
  <c r="J1022" i="2"/>
  <c r="H701" i="2"/>
  <c r="H705" i="2"/>
  <c r="I707" i="2"/>
  <c r="H714" i="2"/>
  <c r="I716" i="2"/>
  <c r="H723" i="2"/>
  <c r="I725" i="2"/>
  <c r="I730" i="2"/>
  <c r="H735" i="2"/>
  <c r="J738" i="2"/>
  <c r="I738" i="2"/>
  <c r="H753" i="2"/>
  <c r="J756" i="2"/>
  <c r="I756" i="2"/>
  <c r="H771" i="2"/>
  <c r="J774" i="2"/>
  <c r="I774" i="2"/>
  <c r="H789" i="2"/>
  <c r="J792" i="2"/>
  <c r="I792" i="2"/>
  <c r="H807" i="2"/>
  <c r="I810" i="2"/>
  <c r="H810" i="2"/>
  <c r="H835" i="2"/>
  <c r="J853" i="2"/>
  <c r="I853" i="2"/>
  <c r="I855" i="2"/>
  <c r="H855" i="2"/>
  <c r="J855" i="2"/>
  <c r="I879" i="2"/>
  <c r="H879" i="2"/>
  <c r="J879" i="2"/>
  <c r="J894" i="2"/>
  <c r="I894" i="2"/>
  <c r="I896" i="2"/>
  <c r="J896" i="2"/>
  <c r="H896" i="2"/>
  <c r="H905" i="2"/>
  <c r="I905" i="2"/>
  <c r="J905" i="2"/>
  <c r="J1014" i="2"/>
  <c r="H1014" i="2"/>
  <c r="I1014" i="2"/>
  <c r="J1020" i="2"/>
  <c r="H1020" i="2"/>
  <c r="I1020" i="2"/>
  <c r="H710" i="2"/>
  <c r="J710" i="2"/>
  <c r="H719" i="2"/>
  <c r="J719" i="2"/>
  <c r="J741" i="2"/>
  <c r="I741" i="2"/>
  <c r="J759" i="2"/>
  <c r="I759" i="2"/>
  <c r="J777" i="2"/>
  <c r="I777" i="2"/>
  <c r="J795" i="2"/>
  <c r="I795" i="2"/>
  <c r="J880" i="2"/>
  <c r="I880" i="2"/>
  <c r="H880" i="2"/>
  <c r="J984" i="2"/>
  <c r="I984" i="2"/>
  <c r="H984" i="2"/>
  <c r="H995" i="2"/>
  <c r="I995" i="2"/>
  <c r="J995" i="2"/>
  <c r="J728" i="2"/>
  <c r="J731" i="2"/>
  <c r="J734" i="2"/>
  <c r="J737" i="2"/>
  <c r="J740" i="2"/>
  <c r="J743" i="2"/>
  <c r="J746" i="2"/>
  <c r="J749" i="2"/>
  <c r="J752" i="2"/>
  <c r="J755" i="2"/>
  <c r="J758" i="2"/>
  <c r="J761" i="2"/>
  <c r="J764" i="2"/>
  <c r="J767" i="2"/>
  <c r="J770" i="2"/>
  <c r="J773" i="2"/>
  <c r="J776" i="2"/>
  <c r="J779" i="2"/>
  <c r="J782" i="2"/>
  <c r="J785" i="2"/>
  <c r="J788" i="2"/>
  <c r="J791" i="2"/>
  <c r="J794" i="2"/>
  <c r="J797" i="2"/>
  <c r="J800" i="2"/>
  <c r="J803" i="2"/>
  <c r="J806" i="2"/>
  <c r="J809" i="2"/>
  <c r="H814" i="2"/>
  <c r="I816" i="2"/>
  <c r="H816" i="2"/>
  <c r="J816" i="2"/>
  <c r="H829" i="2"/>
  <c r="I834" i="2"/>
  <c r="H834" i="2"/>
  <c r="J834" i="2"/>
  <c r="H847" i="2"/>
  <c r="I852" i="2"/>
  <c r="H852" i="2"/>
  <c r="J852" i="2"/>
  <c r="H862" i="2"/>
  <c r="I867" i="2"/>
  <c r="H867" i="2"/>
  <c r="J867" i="2"/>
  <c r="I886" i="2"/>
  <c r="H889" i="2"/>
  <c r="J900" i="2"/>
  <c r="I900" i="2"/>
  <c r="H900" i="2"/>
  <c r="H911" i="2"/>
  <c r="I911" i="2"/>
  <c r="J918" i="2"/>
  <c r="I918" i="2"/>
  <c r="H918" i="2"/>
  <c r="H929" i="2"/>
  <c r="I929" i="2"/>
  <c r="J936" i="2"/>
  <c r="I936" i="2"/>
  <c r="H936" i="2"/>
  <c r="H947" i="2"/>
  <c r="I947" i="2"/>
  <c r="J954" i="2"/>
  <c r="I954" i="2"/>
  <c r="H954" i="2"/>
  <c r="H965" i="2"/>
  <c r="I965" i="2"/>
  <c r="J972" i="2"/>
  <c r="I972" i="2"/>
  <c r="H972" i="2"/>
  <c r="H983" i="2"/>
  <c r="I983" i="2"/>
  <c r="J990" i="2"/>
  <c r="I990" i="2"/>
  <c r="H990" i="2"/>
  <c r="J1005" i="2"/>
  <c r="H1005" i="2"/>
  <c r="I1005" i="2"/>
  <c r="J1011" i="2"/>
  <c r="H1011" i="2"/>
  <c r="H1013" i="2"/>
  <c r="I1013" i="2"/>
  <c r="I825" i="2"/>
  <c r="H825" i="2"/>
  <c r="J825" i="2"/>
  <c r="I843" i="2"/>
  <c r="H843" i="2"/>
  <c r="J843" i="2"/>
  <c r="I858" i="2"/>
  <c r="H858" i="2"/>
  <c r="J858" i="2"/>
  <c r="I873" i="2"/>
  <c r="H873" i="2"/>
  <c r="J873" i="2"/>
  <c r="I885" i="2"/>
  <c r="H885" i="2"/>
  <c r="J885" i="2"/>
  <c r="H998" i="2"/>
  <c r="I998" i="2"/>
  <c r="J998" i="2"/>
  <c r="H811" i="2"/>
  <c r="I813" i="2"/>
  <c r="H813" i="2"/>
  <c r="J813" i="2"/>
  <c r="H823" i="2"/>
  <c r="I828" i="2"/>
  <c r="H828" i="2"/>
  <c r="J828" i="2"/>
  <c r="H841" i="2"/>
  <c r="I846" i="2"/>
  <c r="H846" i="2"/>
  <c r="J846" i="2"/>
  <c r="H856" i="2"/>
  <c r="I861" i="2"/>
  <c r="H861" i="2"/>
  <c r="J861" i="2"/>
  <c r="H883" i="2"/>
  <c r="I888" i="2"/>
  <c r="H888" i="2"/>
  <c r="J888" i="2"/>
  <c r="J891" i="2"/>
  <c r="I891" i="2"/>
  <c r="H899" i="2"/>
  <c r="I899" i="2"/>
  <c r="J906" i="2"/>
  <c r="I906" i="2"/>
  <c r="H906" i="2"/>
  <c r="H917" i="2"/>
  <c r="I917" i="2"/>
  <c r="J924" i="2"/>
  <c r="I924" i="2"/>
  <c r="H924" i="2"/>
  <c r="H935" i="2"/>
  <c r="I935" i="2"/>
  <c r="J942" i="2"/>
  <c r="I942" i="2"/>
  <c r="H942" i="2"/>
  <c r="H953" i="2"/>
  <c r="I953" i="2"/>
  <c r="J960" i="2"/>
  <c r="I960" i="2"/>
  <c r="H960" i="2"/>
  <c r="H971" i="2"/>
  <c r="I971" i="2"/>
  <c r="J978" i="2"/>
  <c r="I978" i="2"/>
  <c r="H978" i="2"/>
  <c r="H989" i="2"/>
  <c r="I989" i="2"/>
  <c r="J996" i="2"/>
  <c r="H996" i="2"/>
  <c r="I996" i="2"/>
  <c r="J1002" i="2"/>
  <c r="H1002" i="2"/>
  <c r="H1004" i="2"/>
  <c r="I1004" i="2"/>
  <c r="J1023" i="2"/>
  <c r="H1023" i="2"/>
  <c r="I1023" i="2"/>
  <c r="I831" i="2"/>
  <c r="H831" i="2"/>
  <c r="J831" i="2"/>
  <c r="I849" i="2"/>
  <c r="H849" i="2"/>
  <c r="J849" i="2"/>
  <c r="I864" i="2"/>
  <c r="H864" i="2"/>
  <c r="J864" i="2"/>
  <c r="I876" i="2"/>
  <c r="H876" i="2"/>
  <c r="J876" i="2"/>
  <c r="I883" i="2"/>
  <c r="H1007" i="2"/>
  <c r="I1007" i="2"/>
  <c r="J1007" i="2"/>
  <c r="H890" i="2"/>
  <c r="H902" i="2"/>
  <c r="I902" i="2"/>
  <c r="H908" i="2"/>
  <c r="I908" i="2"/>
  <c r="H914" i="2"/>
  <c r="I914" i="2"/>
  <c r="H920" i="2"/>
  <c r="I920" i="2"/>
  <c r="H926" i="2"/>
  <c r="I926" i="2"/>
  <c r="H932" i="2"/>
  <c r="I932" i="2"/>
  <c r="H938" i="2"/>
  <c r="I938" i="2"/>
  <c r="H944" i="2"/>
  <c r="I944" i="2"/>
  <c r="H950" i="2"/>
  <c r="I950" i="2"/>
  <c r="H956" i="2"/>
  <c r="I956" i="2"/>
  <c r="H962" i="2"/>
  <c r="I962" i="2"/>
  <c r="H968" i="2"/>
  <c r="I968" i="2"/>
  <c r="H974" i="2"/>
  <c r="I974" i="2"/>
  <c r="H980" i="2"/>
  <c r="I980" i="2"/>
  <c r="H986" i="2"/>
  <c r="I986" i="2"/>
  <c r="H992" i="2"/>
  <c r="I992" i="2"/>
  <c r="J999" i="2"/>
  <c r="H999" i="2"/>
  <c r="H1001" i="2"/>
  <c r="I1001" i="2"/>
  <c r="J1008" i="2"/>
  <c r="H1008" i="2"/>
  <c r="H1010" i="2"/>
  <c r="I1010" i="2"/>
  <c r="J1017" i="2"/>
  <c r="H1017" i="2"/>
  <c r="H1019" i="2"/>
  <c r="I1019" i="2"/>
  <c r="L3" i="2" l="1"/>
</calcChain>
</file>

<file path=xl/sharedStrings.xml><?xml version="1.0" encoding="utf-8"?>
<sst xmlns="http://schemas.openxmlformats.org/spreadsheetml/2006/main" count="1447" uniqueCount="850">
  <si>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</si>
  <si>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</si>
  <si>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</si>
  <si>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</si>
  <si>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</si>
  <si>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</si>
  <si>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</si>
  <si>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</si>
  <si>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</si>
  <si>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</si>
  <si>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</si>
  <si>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</si>
  <si>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</si>
  <si>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</si>
  <si>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</si>
  <si>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</si>
  <si>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</si>
  <si>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</si>
  <si>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</si>
  <si>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</si>
  <si>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</si>
  <si>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</si>
  <si>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</si>
  <si>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</si>
  <si>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</si>
  <si>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</si>
  <si>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</si>
  <si>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</si>
  <si>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</si>
  <si>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</si>
  <si>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</si>
  <si>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</si>
  <si>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</si>
  <si>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</si>
  <si>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</si>
  <si>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</si>
  <si>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</si>
  <si>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</si>
  <si>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</si>
  <si>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</si>
  <si>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</si>
  <si>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</si>
  <si>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</si>
  <si>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</si>
  <si>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</si>
  <si>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</si>
  <si>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</si>
  <si>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</si>
  <si>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</si>
  <si>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</si>
  <si>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</si>
  <si>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</si>
  <si>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</si>
  <si>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</si>
  <si>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</si>
  <si>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</si>
  <si>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</si>
  <si>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</si>
  <si>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</si>
  <si>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</si>
  <si>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</si>
  <si>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</si>
  <si>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</si>
  <si>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</si>
  <si>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</si>
  <si>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</si>
  <si>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</si>
  <si>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</si>
  <si>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</si>
  <si>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</si>
  <si>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</si>
  <si>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</si>
  <si>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</si>
  <si>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</si>
  <si>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</si>
  <si>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</si>
  <si>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</si>
  <si>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</si>
  <si>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</si>
  <si>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</si>
  <si>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</si>
  <si>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</si>
  <si>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</si>
  <si>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</si>
  <si>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</si>
  <si>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</si>
  <si>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</si>
  <si>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</si>
  <si>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</si>
  <si>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</si>
  <si>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</si>
  <si>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</si>
  <si>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</si>
  <si>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</si>
  <si>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</si>
  <si>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</si>
  <si>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</si>
  <si>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</si>
  <si>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</si>
  <si>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</si>
  <si>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</si>
  <si>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</si>
  <si>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</si>
  <si>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</si>
  <si>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</si>
  <si>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</si>
  <si>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</si>
  <si>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</si>
  <si>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</si>
  <si>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</si>
  <si>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</si>
  <si>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</si>
  <si>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</si>
  <si>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</si>
  <si>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</si>
  <si>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</si>
  <si>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</si>
  <si>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</si>
  <si>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</si>
  <si>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</si>
  <si>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</si>
  <si>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</si>
  <si>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</si>
  <si>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</si>
  <si>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</si>
  <si>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</si>
  <si>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</si>
  <si>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</si>
  <si>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</si>
  <si>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</si>
  <si>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</si>
  <si>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</si>
  <si>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</si>
  <si>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</si>
  <si>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</si>
  <si>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</si>
  <si>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</si>
  <si>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</si>
  <si>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</si>
  <si>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</si>
  <si>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</si>
  <si>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</si>
  <si>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</si>
  <si>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</si>
  <si>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</si>
  <si>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</si>
  <si>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</si>
  <si>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</si>
  <si>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</si>
  <si>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</si>
  <si>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</si>
  <si>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</si>
  <si>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</si>
  <si>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</si>
  <si>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</si>
  <si>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</si>
  <si>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</si>
  <si>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</si>
  <si>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</si>
  <si>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</si>
  <si>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</si>
  <si>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</si>
  <si>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</si>
  <si>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</si>
  <si>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</si>
  <si>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</si>
  <si>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</si>
  <si>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</si>
  <si>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</si>
  <si>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</si>
  <si>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</si>
  <si>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</si>
  <si>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</si>
  <si>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</si>
  <si>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</si>
  <si>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</si>
  <si>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27/03/2024</t>
  </si>
  <si>
    <t>PD24000589</t>
  </si>
  <si>
    <t>רציפות תפקודית</t>
  </si>
  <si>
    <t>רציפות- תחנת הפחתה באר טוביה</t>
  </si>
  <si>
    <t>בטיפול רכש</t>
  </si>
  <si>
    <t>liat</t>
  </si>
  <si>
    <t>Y</t>
  </si>
  <si>
    <t>125</t>
  </si>
  <si>
    <t>רציפות תיפקודית</t>
  </si>
  <si>
    <t>tzahi_a</t>
  </si>
  <si>
    <t>400</t>
  </si>
  <si>
    <t>חוזה עבודות</t>
  </si>
  <si>
    <t>00</t>
  </si>
  <si>
    <t>מאשרי דרישות מרוכזות - כללי</t>
  </si>
  <si>
    <t>X</t>
  </si>
  <si>
    <t>2,288,765.00</t>
  </si>
  <si>
    <t>0.00</t>
  </si>
  <si>
    <t>ILS</t>
  </si>
  <si>
    <t>eden_s</t>
  </si>
  <si>
    <t>natalie</t>
  </si>
  <si>
    <t>מכרז פומבי</t>
  </si>
  <si>
    <t>במכרז</t>
  </si>
  <si>
    <t>82</t>
  </si>
  <si>
    <t>פרויקטים</t>
  </si>
  <si>
    <t>3,232</t>
  </si>
  <si>
    <t>אורי שלו</t>
  </si>
  <si>
    <t>3,231</t>
  </si>
  <si>
    <t>ירון ליפשיץ</t>
  </si>
  <si>
    <t>3</t>
  </si>
  <si>
    <t>20/05/24 11:00</t>
  </si>
  <si>
    <t>yaron_l</t>
  </si>
  <si>
    <t>ori_s</t>
  </si>
  <si>
    <t>עבודות</t>
  </si>
  <si>
    <t>W2400041</t>
  </si>
  <si>
    <t>עבודות הקמת תחנת קצה  PRMS באר טוביה</t>
  </si>
  <si>
    <t>צחי עשור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</si>
  <si>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</si>
  <si>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</si>
  <si>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</si>
  <si>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</si>
  <si>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</si>
  <si>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</si>
  <si>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</si>
  <si>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</si>
  <si>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</si>
  <si>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</si>
  <si>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</si>
  <si>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הקמה לתחנת קצה PRMS באר טוביה</t>
  </si>
  <si>
    <t>2,288,765</t>
  </si>
  <si>
    <t>0</t>
  </si>
  <si>
    <t>1.00</t>
  </si>
  <si>
    <t>יח</t>
  </si>
  <si>
    <t>210112</t>
  </si>
  <si>
    <t>210</t>
  </si>
  <si>
    <t>481</t>
  </si>
  <si>
    <t>125.210112.82.210-481</t>
  </si>
  <si>
    <t>רכוש קבוע</t>
  </si>
  <si>
    <t>רציפות תפקודית 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</si>
  <si>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</si>
  <si>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</si>
  <si>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</si>
  <si>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</si>
  <si>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</si>
  <si>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WE010003</t>
  </si>
  <si>
    <t>חפירה כללית בשטח בין 1 ל3 מטר</t>
  </si>
  <si>
    <t>חפירה / חציבה כללית בשטח לעומק כולל בין 1 מ' ועד 3 מטרים</t>
  </si>
  <si>
    <t>מ3</t>
  </si>
  <si>
    <t>6.1.03</t>
  </si>
  <si>
    <t>WE010007</t>
  </si>
  <si>
    <t>חפירה למבנים תת קרקעים מעל 3 מטר</t>
  </si>
  <si>
    <t>חפירה / חציבה למבנים תת קרקעים / שחות מגופים / מכלי ניקוזים וכד' לעומק גבוה מ- 3 מטרים.</t>
  </si>
  <si>
    <t>6.1.07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</si>
  <si>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</si>
  <si>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</si>
  <si>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</si>
  <si>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WE400007</t>
  </si>
  <si>
    <t>הספקת חול אינרטי, חופשי מכל חומר אורגני או קורוזיבי</t>
  </si>
  <si>
    <t>הספקת חול אינרטי, כולל פיזור וריפוד לפני הנחת הצינורות, הידוק בשכבות 20 ס"מ כל אחת לצפיפות 98 מוד א.א.ש.ו. לרבות בדיקה.</t>
  </si>
  <si>
    <t>6.7.04</t>
  </si>
  <si>
    <t>WE400084</t>
  </si>
  <si>
    <t>אספקה ופיזור של שכבת חצץ 10 ס"מ כולל יריעת "פלריג" שחורה</t>
  </si>
  <si>
    <t>אספקה ופיזור של שכבת חצץ בעובי 10 ס"מ כולל יריעת "פלריג" שחורה או שווה ערך מתחת לשכבת החצץ. כולל ריסוס חומר נוגד נביטה.</t>
  </si>
  <si>
    <t>מ2</t>
  </si>
  <si>
    <t>WE400079</t>
  </si>
  <si>
    <t>הידוק שתית בצורה מבוקרת לצפיפות 98%  מוד א.א.ש.ה.ו.</t>
  </si>
  <si>
    <t>הידוק שתית בצורה מבוקרת לצפיפות 98%  מוד. א.א.ש.ה.ו. על פי הנחיות במפרט הכללי הבין משרדי ועל פי ההנחיות בדו''ח הביסוס.</t>
  </si>
  <si>
    <t>WE020091</t>
  </si>
  <si>
    <t>שכבה מיישרת של בטון רזה מבטון ב-20 בעובי 5 ס"מ</t>
  </si>
  <si>
    <t>שכבה מיישרת של בטון רזה מבטון ב-20 בעובי 5 ס"מ בשטחים אופקיים ו/או משופעים מתחת ליסודות עוברים</t>
  </si>
  <si>
    <t>6.1.343</t>
  </si>
  <si>
    <t>WE400238</t>
  </si>
  <si>
    <t>מצע יריעות פוליאתלין בעובי 0.2 מ"מ מתחת לרצפת בטון</t>
  </si>
  <si>
    <t>WE400239</t>
  </si>
  <si>
    <t>רצפת בטון מבטון ב-40 יצוקה על מצעים בעובי לפי תכניות</t>
  </si>
  <si>
    <t>רצפת בטון מבטון ב-40 יצוקה על מצעים בעובי לפי תכניות כולל עיבויים ברצפה (ווטות)- רצפת PRMS.</t>
  </si>
  <si>
    <t>WE400092</t>
  </si>
  <si>
    <t>תוספת עבור החלקת פני רצפה ב"הליקופטר"</t>
  </si>
  <si>
    <t>6.7.26</t>
  </si>
  <si>
    <t>WE400240</t>
  </si>
  <si>
    <t>בסיסים מלבניים למכונות, בטון ב-40, במידות שונות</t>
  </si>
  <si>
    <t>בסיסים מלבניים למכונות, בטון ב-40, במידות שונות, יצוקים ע"ג רצפת בטון.</t>
  </si>
  <si>
    <t>WE400241</t>
  </si>
  <si>
    <t>קורות בטון (עליונות ויורדות) ב-40 בחתכים ובגבהים שונים</t>
  </si>
  <si>
    <t>קורות בטון (עליונות ויורדות) ב-40 בחתכים ובגבהים שונים לפי תכניות. גמר בטון גלוי וחשוף חלק.</t>
  </si>
  <si>
    <t>WE400096</t>
  </si>
  <si>
    <t>מוטות מצולעים מפלדה רתיכה/רשתות מרותכות עבור רצפה וגג</t>
  </si>
  <si>
    <t>מוטות מצולעים מפלדה רתיכה ורשתות מרותכות בקטרים שונים לזיון הבטון בהתאם לת''י 4466. עבור שוחה</t>
  </si>
  <si>
    <t>טון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</si>
  <si>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</si>
  <si>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</si>
  <si>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</si>
  <si>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</si>
  <si>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WE020128</t>
  </si>
  <si>
    <t>יציקה של גראוט מתפשט כגון סיקה גראוט  בעובי  עד 10 ס"מ</t>
  </si>
  <si>
    <t>יציקה של גראוט מתפשט כגון סיקה גראוט 214/90 או ש"ע ללא אגרגט בעובי  עד 10 ס"מ המורכבת משתי שכבות</t>
  </si>
  <si>
    <t>6.1.453</t>
  </si>
  <si>
    <t>WE400098</t>
  </si>
  <si>
    <t>בור ניקוז במידות 60/60 ס"מ ובעומק כ-50 ס"מ,</t>
  </si>
  <si>
    <t>בור ניקוז במידות 60/60 ס"מ ובעומק כ-50 ס"מ, כולל תחתית וקירות, כולל זויתן מבוטן ומכסה סבכה.</t>
  </si>
  <si>
    <t>CMP</t>
  </si>
  <si>
    <t>WE400242</t>
  </si>
  <si>
    <t>קוצים בקוטר 10-12 מ"מ לפי תכניות, לרבות קידוח חורים</t>
  </si>
  <si>
    <t>קוצים בקוטר 10-12 מ"מ לרבות קידוח חורים ובעומק מינ' 100 מ"מ באלמנטים שונים מבטון, מוחדרים ע"י דפיקות פטיש עם דבק אפוקסי.</t>
  </si>
  <si>
    <t>WE030053</t>
  </si>
  <si>
    <t>איטום קירות בטון או בלוק תת קרקעי</t>
  </si>
  <si>
    <t>איטום קירות בטון או בלוק תת קרקעי על פי מערכת מוגדרת</t>
  </si>
  <si>
    <t>6.1.411</t>
  </si>
  <si>
    <t>WE400243</t>
  </si>
  <si>
    <t>קונסטרוקצית פלדה מפרופילי מתכת בחתכים שונים</t>
  </si>
  <si>
    <t>קונסטרוקצית פלדה מפרופילי מתכת בחתכים שונים, וכן פחי קשר, פחי עיגון וברגים, לרבות ניקוי במברשות פלדה ריתוכים.</t>
  </si>
  <si>
    <t>WE400244</t>
  </si>
  <si>
    <t>מרישים לגג מפרופילי פלדה מגולוונים בחתכים שונים</t>
  </si>
  <si>
    <t>מרישים לגג מפרופילי פלדה מגולוונים בחתכים שונים, וכן פחי קשר, פחי עיגון וברגים, לרבות ניקוי במברשות פלדה ריתוכים.</t>
  </si>
  <si>
    <t>WE050032</t>
  </si>
  <si>
    <t>סיכוך גגות בלוחות איסכורית</t>
  </si>
  <si>
    <t>סיכוך גגות בלוחות איסכורית בעובי 0.75 מ''מ, מגולוון וצבוע</t>
  </si>
  <si>
    <t>6.1.199</t>
  </si>
  <si>
    <t>WE400245</t>
  </si>
  <si>
    <t>מזחלה מפח מגולוון בעובי 0.3 מ"מ</t>
  </si>
  <si>
    <t>מטר</t>
  </si>
  <si>
    <t>WE400246</t>
  </si>
  <si>
    <t>צינור מי גשם מפוליאתילן בקוטר "4 כולל קולטן ברך ושוקת</t>
  </si>
  <si>
    <t>צינור מי גשם מפוליאתילן מסוג H.D.P.E בקוטר "4 כולל קולטן, ברך ושוקת מבטון</t>
  </si>
  <si>
    <t>WE400247</t>
  </si>
  <si>
    <t>אלמנטים מפלדה מבוטנים בבטון.</t>
  </si>
  <si>
    <t>WE050064</t>
  </si>
  <si>
    <t>אספקה והתקנה קונ' מפלדה מגלוון: סולמות, משטחי הליכה ותפעול</t>
  </si>
  <si>
    <t>אספקה והתקנה של קונסטרוקציה מפלדה מגולוונת :סולמות, משטחי הליכה ותפעול לרבות ברגי עיגון וכל החומרים ואביזרים הדרושים</t>
  </si>
  <si>
    <t>6.1.298</t>
  </si>
  <si>
    <t>WE400121</t>
  </si>
  <si>
    <t>סבכת הליכה מתועשת  בעובי 30 מ''מ תוצרת "GRIPWELD" או ש''ע</t>
  </si>
  <si>
    <t>WE400119</t>
  </si>
  <si>
    <t>סולם פלדה מעוגן לקונסטרוקציה</t>
  </si>
  <si>
    <t>סולם פלדה מעוגן לקונסטרוקציה, עשוי ממסגרת ושלבים מפרופילים מגולוונים וצבועים, לרבות מאחזי יד. תכנית 009-BAR-ESC-DRG-005</t>
  </si>
  <si>
    <t>6.7.35</t>
  </si>
  <si>
    <t>WE050079</t>
  </si>
  <si>
    <t>מעקה פלדה,אופקי או משופע(למהלך מדרגות או שוחות,משטחי שירות)</t>
  </si>
  <si>
    <t>אספקה ,ייצור,והתקנה של מעקה פלדה, אופקי או משופע (למהלך מדרגות,שוחות,משטחי שירות), בגובה מעל 1.05 ועד 1.3 מ',</t>
  </si>
  <si>
    <t>6.1.467</t>
  </si>
  <si>
    <t>WE400085</t>
  </si>
  <si>
    <t>מצע בטון רזה בעובי 5 ס"מ.</t>
  </si>
  <si>
    <t>WE400248</t>
  </si>
  <si>
    <t>רצפת בטון מבטון ב-40 יצוקה על מצעים בעובי לפי תכניות כולל עיבויים ברצפה (ווטות)- רצפת ארון חשמל/ תקשורת.</t>
  </si>
  <si>
    <t>WE400249</t>
  </si>
  <si>
    <t>רצפת בטון מבטון ב-40 יצוקה על מצעים - יסוד עבור מיכל.</t>
  </si>
  <si>
    <t>רצפת בטון מבטון ב-40 יצוקה על מצעים בעובי לפי תכניות- יסוד עבור מיכל.</t>
  </si>
  <si>
    <t>WE400250</t>
  </si>
  <si>
    <t>שוחת בטון ב-40 כולל קירות, פלדת זיון,מכסה מפלדה ע"פ תכנית.</t>
  </si>
  <si>
    <t>שוחת מבטון ב-40 ע"פ פרטים בתכנית. איטום פני בטון  לפי דוח יועץ איטום. עד לגמר מושלם במידות ע"פ תכניות.</t>
  </si>
  <si>
    <t>WE400251</t>
  </si>
  <si>
    <t>יסוד עובר לקיר תומך מבטון ב-40,עובי 30 ס"מ ורוחב עד 1.5 מ'.</t>
  </si>
  <si>
    <t>יסוד עובר לקיר תומך מבטון ב-40 , עובי 30 ס"מ ורוחב של עד 1.5 מ'.</t>
  </si>
  <si>
    <t>WE400252</t>
  </si>
  <si>
    <t>קיר מבטון מזוין ב-40 עבור גדר בעובי 30 ס"מ ובגובה עד 3.2 מ'</t>
  </si>
  <si>
    <t>קיר מבטון מזוין עבור גדר/חומה ,לרבו+F17:F50</t>
  </si>
  <si>
    <t>WE400253</t>
  </si>
  <si>
    <t>אספקה והתקנה של תפרי התפשטות בקירות בטון היקפיים</t>
  </si>
  <si>
    <t>כולל מחסום מים עשוי PVC, קלקר, שרוולי PVC במילוי גריז ומוטות ייתוד, איטום במסטיק עמיד בשמנים ודלקים,הכל לפי פרט בתכניות.</t>
  </si>
  <si>
    <t>WE400097</t>
  </si>
  <si>
    <t>מוטות מצולעים מפלדה רתיכה ורשתות מרותכות עבור קירות הקפים</t>
  </si>
  <si>
    <t>מוטות מצולעים מפלדה רתיכה ורשתות מרותכות בקטרים שונים לזיון הבטון בהתאם לת''י 4466. עבור קירות הקפים ומשטחים שונים</t>
  </si>
  <si>
    <t>6.7.30</t>
  </si>
  <si>
    <t>WE400254</t>
  </si>
  <si>
    <t>פחי פלדה מגולוונים מבוטנים לרבות קוצים מרותכים</t>
  </si>
  <si>
    <t>WE400106</t>
  </si>
  <si>
    <t>גדר רשת  מגלוונת דגם "גבעון" או ש''ע בעלת "קרן" אחת</t>
  </si>
  <si>
    <t>גדר רשת  מגלוונת בעלת "קרן" אחת בגובה  כולל 2.65 מ' מורכבת ע''ג עמודי פלדה לפי פרט בתכ' 009-BAR-ESC-DRG-004</t>
  </si>
  <si>
    <t>WE040018</t>
  </si>
  <si>
    <t>שער דו כנפי</t>
  </si>
  <si>
    <t>שער דו-כנפי 4/3 מ', עמודים, משקוף, מסגרת פרופילים מקצועיים מגולבנים, בריח, מנעול, יסודות בטון.</t>
  </si>
  <si>
    <t>6.1.116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</si>
  <si>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</si>
  <si>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</si>
  <si>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</si>
  <si>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6.3.04</t>
  </si>
  <si>
    <t>WE400255</t>
  </si>
  <si>
    <t>חפירה ו/או חציבת תעלות עבור צינורות דלק</t>
  </si>
  <si>
    <t>תעלות עבור צינורות דלק,לרבות אבטחת יציבות דפנות החפירה, מילוי מוחזר של חפירה לאחר הנחת הצנרת</t>
  </si>
  <si>
    <t>WE010002</t>
  </si>
  <si>
    <t>חפירה כללית בשטח עד 1 מטר</t>
  </si>
  <si>
    <t>חפירה / חציבה כללית בשטח לעומק שאינו עולה על 1 מטר</t>
  </si>
  <si>
    <t>6.1.02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</si>
  <si>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</si>
  <si>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</si>
  <si>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</si>
  <si>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</si>
  <si>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</si>
  <si>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</si>
  <si>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</si>
  <si>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</si>
  <si>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WE110005</t>
  </si>
  <si>
    <t>תכנון וביצוע עבודות הארקת מתקן</t>
  </si>
  <si>
    <t>תכנון וביצוע של עבודות הארקת מתקן כולל כבלים, סנדלי כבל, פח שטוח 40*3 מ''מ וכל חומרי העזר</t>
  </si>
  <si>
    <t>6.2.56</t>
  </si>
  <si>
    <t>WE400256</t>
  </si>
  <si>
    <t>עבודות הזזת כבלי חשמל/תקשורת קיימים לתוואי חדש</t>
  </si>
  <si>
    <t>זזת כבלי חשמל קיימים לתוואי חדש כולל גילוי כבלים, חפירת תעלה, הזזת כבלים, מילוי חול סביב, הגנת הכבלים ע"י שרוול פלסטי</t>
  </si>
  <si>
    <t>WE400257</t>
  </si>
  <si>
    <t>עבודות תמיכת שוחה וצנרת קיימת</t>
  </si>
  <si>
    <t>עבודות תמיכת שוחה וצנרת קיימת כולל תמיכות פלדה ו/או בטון , ומיגון צינורות ע"י  כיסוי CLSM. - אופציונלי להחלטת המזמין</t>
  </si>
  <si>
    <t>WE400258</t>
  </si>
  <si>
    <t>הנחת קו דלק  "4 מורכב מצינורות עטופים שלוש שכבות HDPE/TRIO</t>
  </si>
  <si>
    <t>הנחת קו דלק  "4 מורכב מצינורות עטופים שלוש שכבות HDPE/TRIO כולל עטיפת ראשי ריתוך וספחים בעטיפת DENS,לפי קווי גובה נדרשים</t>
  </si>
  <si>
    <t>WE400259</t>
  </si>
  <si>
    <t>הנחת קו דלק  "10 מורכב מצינורות עטופים שלוש שכבות HDPE/TRIO</t>
  </si>
  <si>
    <t>הנחת קו דלק  "10 מורכב מצינורות עטופים  HDPE/TRIO כולל עטיפת ראשי ריתוך וספחים בעטיפת DENS,לפי קווי גובה נדרשים</t>
  </si>
  <si>
    <t>WE400123</t>
  </si>
  <si>
    <t>ריתוך צנרת דלק</t>
  </si>
  <si>
    <t>ריתוך צנרת דלק. מדידה לפי אינץ'-קוטר של ריתוך</t>
  </si>
  <si>
    <t>ID</t>
  </si>
  <si>
    <t>6.7.37</t>
  </si>
  <si>
    <t>WE400260</t>
  </si>
  <si>
    <t>הרכבת מיכל הפרדה (דיארטור)</t>
  </si>
  <si>
    <t>הרכבת מיכל הפרדה (דיארטור) כולל הובלה פילוס, סגירת אוגנים חיבור והרכבה של אביזרים נילווים בדיקת בהתאם לנתוני יצרן וכו'</t>
  </si>
  <si>
    <t>WE400124</t>
  </si>
  <si>
    <t>הרכבת אביזר מתוברג</t>
  </si>
  <si>
    <t>WE400125</t>
  </si>
  <si>
    <t>פירוק אביזר מתוברג סעיף אופצינלי</t>
  </si>
  <si>
    <t>WE400261</t>
  </si>
  <si>
    <t>סגירת חיבור מתוברג</t>
  </si>
  <si>
    <t>WE400262</t>
  </si>
  <si>
    <t>פתיחת חיבור מתוברג</t>
  </si>
  <si>
    <t>WE400126</t>
  </si>
  <si>
    <t>הרכבת מגוף או אביזר מאוגן</t>
  </si>
  <si>
    <t>WE400127</t>
  </si>
  <si>
    <t>פירוק מגוף או אביזר מאוגן סעיף אופצינלי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</si>
  <si>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</si>
  <si>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</si>
  <si>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</si>
  <si>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</si>
  <si>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WE070015</t>
  </si>
  <si>
    <t>חיבור אוגנים עד וכולל דרג ASA 600</t>
  </si>
  <si>
    <t>חיבור של זוג אוגנים מכל סוג עד דרג ASA 600</t>
  </si>
  <si>
    <t>6.2.15</t>
  </si>
  <si>
    <t>WE400128</t>
  </si>
  <si>
    <t>הרכבת צנרת בתוך השוחות</t>
  </si>
  <si>
    <t>IDM</t>
  </si>
  <si>
    <t>WE400263</t>
  </si>
  <si>
    <t>ייצור והתקנת ORIFICE.</t>
  </si>
  <si>
    <t>WE400264</t>
  </si>
  <si>
    <t>ייצור חסמים לקוטרים ולחצים נדרשים.</t>
  </si>
  <si>
    <t>WE400265</t>
  </si>
  <si>
    <t>מבחני לחץ לצנרת לחץ גבוה - 125 בר.</t>
  </si>
  <si>
    <t>מבחני לחץ לצנרת לחץ גבוה כולל את כל הפעולות והציוד הנדרשים למבחן לחץ של 125 בר.</t>
  </si>
  <si>
    <t>WE400266</t>
  </si>
  <si>
    <t>מבחני לחץ לצנרת לחץ נמוך - 19 בר</t>
  </si>
  <si>
    <t>מבחני לחץ לצנרת לחץ נמוך ( קווי ניקוז ), כולל את כל הפעולות והציוד הנדרשים למבחן לחץ של 19 בר.</t>
  </si>
  <si>
    <t>WE400267</t>
  </si>
  <si>
    <t>ייצור, אספקה, התקנה וצביעת מלכודת קבלה "10* "14</t>
  </si>
  <si>
    <t>ייצור, אספקה, התקנה וצביעת מלכודת קבלה "10* "14 לרבות אספקה של דלת פתיחה מהירה, אביזר גילוי PIG SIGNAL, מעבר קוטר וכיו"ב</t>
  </si>
  <si>
    <t>WE400268</t>
  </si>
  <si>
    <t>אספקה הרכבה והנחת מיכל ניקוז 10 מטר מעוקב</t>
  </si>
  <si>
    <t>מיכל ניקוז 10 מ"ק כולל חפירה, ייציקת משטח בטון,הנחה ופילוס של המיכל, ריתום המיכל, מילוי חוזר בשכבות מהודקות של 20 ס"מ .</t>
  </si>
  <si>
    <t>WE400131</t>
  </si>
  <si>
    <t>צביעה חיצונית של הצנרת בשוחות מגופים</t>
  </si>
  <si>
    <t>צביעה חיצונית של הצנרת בשוחות מגופים עפ"י מפרט המזמין לרבות ניקוי חול לדרגה SA2 1/2 אספקת כל החומרים וציוד הדרושים .</t>
  </si>
  <si>
    <t>6.7.38</t>
  </si>
  <si>
    <t>WE400130</t>
  </si>
  <si>
    <t>מדידה וביצוע תוכנית בדיעבד( As Made )</t>
  </si>
  <si>
    <t>WE400269</t>
  </si>
  <si>
    <t>ייצור והתקנת רגל לצנרת אל רצפת בטון</t>
  </si>
  <si>
    <t>WE400270</t>
  </si>
  <si>
    <t>רגל עם תפסנית לצנרת עד וכולל "6 קוטר</t>
  </si>
  <si>
    <t>WE400271</t>
  </si>
  <si>
    <t>רגל עם תפסנית לצנרת מ-"8 קוטר ומעלה.</t>
  </si>
  <si>
    <t>WE340051</t>
  </si>
  <si>
    <t>אספקה והתקנת נקודת חלוקת בהתאם לסטנדרט תש"א</t>
  </si>
  <si>
    <t>אספקה והתקנת נקודת חלוקת לפי סטנדרט כולל חפירה,התקנה,חיבור,ריתוך,סימון,שילוט,בידוד כבלים וצנרת/שרוול קוברה בקוטר הנדרש</t>
  </si>
  <si>
    <t>WE340058</t>
  </si>
  <si>
    <t>אספקת נק מדידה וחלוקת זרם מבודדתDead Front 400*300*200 ממ</t>
  </si>
  <si>
    <t>אספקת נק מדידה וחלוקת זרם מבודדתDead Front 400*300*200 ממ,לפי תקן ודרישות תשא,שילוט נק וכבלים בה,עבודות חפירה,מילוי חוזר</t>
  </si>
  <si>
    <t>WE340052</t>
  </si>
  <si>
    <t>חיבור כבל לצינור בשיטת Pin Brazing כולל איטום אזור החיבור</t>
  </si>
  <si>
    <t>WE400043</t>
  </si>
  <si>
    <t>אספקת כבל  N2XY-10mm2 כולל התקנתו בתעלה</t>
  </si>
  <si>
    <t>אספקת כבל  N2XY-10mm2 כולל התקנתו בתעלה, עבודות חפירה ומילוי חוזר</t>
  </si>
  <si>
    <t>WE340067</t>
  </si>
  <si>
    <t>התקנת מערכת הגנה קתודית זמנית ע"י אנודה מגנזיום 17 ליברות</t>
  </si>
  <si>
    <t>התקנת מערכת הגנה קתודית זמנית בעזרת אנודה מגנזיום במשקל 17 ליברות כולל חיבור כבל לצינור באופן זמני, חפירה, הרטבה ומילוי</t>
  </si>
  <si>
    <t>WE400272</t>
  </si>
  <si>
    <t>אספקה והתקנת אנודה מגנזיום ( HP ) במשקל 48 ליברות</t>
  </si>
  <si>
    <t>אספקה והתקנת אנודה מגנזיום ( HP ) במשקל 48 ליברות כולל כבל, הנחתה וחיבור כבל לנקודת מדידה, עבודות חפירה, הרטבה  ומילוי</t>
  </si>
  <si>
    <t>WE400273</t>
  </si>
  <si>
    <t>אספקה והתקנת מפרץ מתח מסוג EXFS L300 תוצרת DEHN</t>
  </si>
  <si>
    <t>אספקה והתקנת מפרץ מתח מסוג EXFS L300 תוצרת DEHN כולל התקנתו על גבי חיוץ/מונוליט</t>
  </si>
  <si>
    <t>WE340063</t>
  </si>
  <si>
    <t>ביצוע בדיקות DCVG כולל דוח לפי המפרט</t>
  </si>
  <si>
    <t>WE340075</t>
  </si>
  <si>
    <t>מדידת פעולת הגנה קתודית כולל רמת ההגנה ודוח - פעם בחודש</t>
  </si>
  <si>
    <t>מדידות פעולת הגנה קתודית זמנית כולל רמת ההגנה ודוח - פעם בחודש</t>
  </si>
  <si>
    <t>WE340064</t>
  </si>
  <si>
    <t>תוכניות עדות ובדיקות חשמליות לפי המפרט</t>
  </si>
  <si>
    <t>WE400061</t>
  </si>
  <si>
    <t>מנהל עבודה</t>
  </si>
  <si>
    <t>ש'ע</t>
  </si>
  <si>
    <t>WE400062</t>
  </si>
  <si>
    <t>רתך, כולל רתכת או מתקן לחיתוך</t>
  </si>
  <si>
    <t>WE400063</t>
  </si>
  <si>
    <t>מסגר או צנר</t>
  </si>
  <si>
    <t>WE400064</t>
  </si>
  <si>
    <t>פועל פשוט</t>
  </si>
  <si>
    <t>WE400065</t>
  </si>
  <si>
    <t>מחפר 229  CATERPILLER  או שווה ערך</t>
  </si>
  <si>
    <t>WE400066</t>
  </si>
  <si>
    <t>יעה אופני 950 או שווה ערך</t>
  </si>
  <si>
    <t>WE400067</t>
  </si>
  <si>
    <t>מחפר JCB-3 או שווה ערך</t>
  </si>
  <si>
    <t>WE400068</t>
  </si>
  <si>
    <t>מחפר זעיר</t>
  </si>
  <si>
    <t>WE400069</t>
  </si>
  <si>
    <t>שומר חמוש ומצויד במכשיר טלפון נייד</t>
  </si>
  <si>
    <t>שומר חמוש ומצויד במכשיר טלפון נייד. ,תשלום לפי שעות השמירה,כולל לילות וחגים-במקרה של עיכוב עבודות לפי דרישת המזמין בלבד</t>
  </si>
  <si>
    <t>WE400070</t>
  </si>
  <si>
    <t>מבחן לחץ נוסף של הקו לאחר תיקון צינור דולף</t>
  </si>
  <si>
    <t>WE400071</t>
  </si>
  <si>
    <t>משאבת ניקוז 100 ממ"ק/ש</t>
  </si>
  <si>
    <t>משאבת ניקוז 100 ממ"ק/ש, 20 מ' כולל הספקת אויר דחוס, דיזל או חשמל להפעלת המשאבה</t>
  </si>
  <si>
    <t>WE400072</t>
  </si>
  <si>
    <t>משאית סמיטריילר להובלות עם מנוף</t>
  </si>
  <si>
    <t>WE400073</t>
  </si>
  <si>
    <t>כבאית עם מיכל מים ומיכל קצף (כבאית נגרר)</t>
  </si>
  <si>
    <t>WE400074</t>
  </si>
  <si>
    <t>הספקת הציוד וחומרים</t>
  </si>
  <si>
    <t>הספקת הציוד וחומרים שעל הקבלן לספק, ישולם בכפוף להצגת חשבונית רכישה + 12% רוח קבלני</t>
  </si>
  <si>
    <t>WE400075</t>
  </si>
  <si>
    <t>פיקוח ע"י הגורמי חוץ</t>
  </si>
  <si>
    <t>פיקוח ע"י הגורמים הרלוונטיים (עד 5 ימי פיקוח - חשמל,בזק,פרטנר,מקורות וכו') -בכפוף להצגת חשבונית חיוב+12% רוח קבלני</t>
  </si>
  <si>
    <t>6.7.21</t>
  </si>
  <si>
    <t>WE400132</t>
  </si>
  <si>
    <t>מבנה לוח עם דלת,במידות מינימליות של 1.25X0.8X0.3מ' לפי מפרט</t>
  </si>
  <si>
    <t>מבנה לוח עם דלת, עשוי מפוליאסטר, רמת אטימות IP65, בהתאם למפרט ולשרטוטים המצורפים, להתקנה על הקיר בגומחה מבטון.</t>
  </si>
  <si>
    <t>6.8.01</t>
  </si>
  <si>
    <t>WE400133</t>
  </si>
  <si>
    <t>מפסק זרם  25kA 400V, 3x40A MCCB עם הגנה טרמית ומגנטית,</t>
  </si>
  <si>
    <t>מפסק זרם  25kA 400V, 3x40A MCCB עם הגנה טרמית ומגנטית, מגעי עזר וסליל הפסקה 230VAC</t>
  </si>
  <si>
    <t>WE400134</t>
  </si>
  <si>
    <t>אספקה והתקנה יחידת הגנה בפני מתחי יתר</t>
  </si>
  <si>
    <t>אספקה והתקנה יחידת הגנה בפני מתחי יתר תוצרת חברת INNOVATIVE TECHNOLOGY דגם PTX048-3Y201 כולל מנתק נתיכים תלת פאזי</t>
  </si>
  <si>
    <t>6.8.02</t>
  </si>
  <si>
    <t>WE400135</t>
  </si>
  <si>
    <t>מנתק מעגל אוטומטי PKZM 4-6, 3X6A</t>
  </si>
  <si>
    <t>מנתק מעגל אוטומטי PKZM 4-6, 3X6A , כושר ניתוק עד 100KA,בלוק מגעי עזר כנדרש בתכניות  ובסכימות החד קוויות,דוגמתABB-MS132.</t>
  </si>
  <si>
    <t>6.8.03</t>
  </si>
  <si>
    <t>WE400136</t>
  </si>
  <si>
    <t>נורת סימון, מטיפוס LED עם נגד הפלת מתח</t>
  </si>
  <si>
    <t>נורת סימון, מטיפוס LED עם נגד הפלת מתח תוצרת A-B או IZUMI או שניידר בלבד !! רמת אטימות IP68</t>
  </si>
  <si>
    <t>WE400137</t>
  </si>
  <si>
    <t>ממסר חוסר פזה  ומתח תלת- פזי</t>
  </si>
  <si>
    <t>ממסר חוסר פזה  ומתח תלת- פזי כולל כיוון זמני השהייה ומגע עזר כפול תוצרת שניידר מסדרת RM22TR33 או ש"ע מאושר</t>
  </si>
  <si>
    <t>6.8.04</t>
  </si>
  <si>
    <t>WE400138</t>
  </si>
  <si>
    <t>מאמ"ת אופיין C תלת פאזי עד 10KA ,3X40A</t>
  </si>
  <si>
    <t>WE400139</t>
  </si>
  <si>
    <t>מאמ"ת אופיין C תלת פאזי עד 10KA ,3X25A עם בלוק מגעי עזר</t>
  </si>
  <si>
    <t>WE400140</t>
  </si>
  <si>
    <t>מא"ז אופיין C לזרם נומינלי עד 10KA 1X25A חד-קוטבי</t>
  </si>
  <si>
    <t>WE400141</t>
  </si>
  <si>
    <t>מפסק מגן  (פחת) 10KA TYPE "A" ,30mA 4X40A</t>
  </si>
  <si>
    <t>WE400142</t>
  </si>
  <si>
    <t>מפסק מגן  (פחת) 10KA TYPE "A" ,300mA  4X40A</t>
  </si>
  <si>
    <t>מפסק מגן  (פחת) 10KA TYPE "A" ,300mA  4X40A הכולל בלוק מגעי עזר</t>
  </si>
  <si>
    <t>WE400168</t>
  </si>
  <si>
    <t>מנורה לד 12 w אטומה הרמטית להתקנה בלוח לתאורה 50K.H</t>
  </si>
  <si>
    <t>מנורה לד 12 w אטומה הרמטית להתקנה בלוח לתאורה 50K.H הכולל מיקרוסוויץ בדלת התא, כדוגמת SLV TERANG 200 יבואן:לירד שטייניץ</t>
  </si>
  <si>
    <t>WE400144</t>
  </si>
  <si>
    <t>לחצן הפסקת חרום (פטריה) להתקנה על דלת הלוח</t>
  </si>
  <si>
    <t>לחצן הפסקת חרום (פטריה) להתקנה על דלת הלוח, או התקנה מעל טייח בקופסה מזוודת . רמת אטימות IP65</t>
  </si>
  <si>
    <t>WE400145</t>
  </si>
  <si>
    <t>בדיקה והפעלה אצל היצרן</t>
  </si>
  <si>
    <t>6.8.05</t>
  </si>
  <si>
    <t>WE400274</t>
  </si>
  <si>
    <t>הובלה למחסן תש"א</t>
  </si>
  <si>
    <t>WE400147</t>
  </si>
  <si>
    <t>מפסק גבול לאינדיקציה על פתיחת דלת</t>
  </si>
  <si>
    <t>מפסק גבול לאינדיקציה על פתיחת דלת של הארון עם גלגלת וזרוע .  תוצרת שניידר</t>
  </si>
  <si>
    <t>WE400148</t>
  </si>
  <si>
    <t>ממסר פיקוד 10A הכולל סוקת 8P סליל הפעלה 24 וולט DC</t>
  </si>
  <si>
    <t>ממסר פיקוד 10A הכולל סוקת 8P סליל הפעלה 24 וולט DC מותקן ומחווט קומפ'</t>
  </si>
  <si>
    <t>WE400149</t>
  </si>
  <si>
    <t>מגען תלת פאזי לזרם עד - 3X25A</t>
  </si>
  <si>
    <t>מגען תלת פאזי לזרם עד - 3X25A  , הכולל מגעי עזר כנדרש בסכימות החד קוויות</t>
  </si>
  <si>
    <t>WE400150</t>
  </si>
  <si>
    <t>מפסק פיקוד סיבובי 10A, מטיפוס פקט חד קוטבי 3 מצבים תוצרת AB</t>
  </si>
  <si>
    <t>מפסק פיקוד סיבובי 10A , מטיפוס פקט חד קוטבי 3 מצבים תוצרת AB כנדרש בסכימות החד קוויות</t>
  </si>
  <si>
    <t>WE400275</t>
  </si>
  <si>
    <t>מבנה לוח עם דלתות מפוליאסטר במידות מינ' 2.1X1.4X0.35 מ'</t>
  </si>
  <si>
    <t>לוח עם דלתות מפוליאסטר משוריין במידות מינימליות 2.1X1.4X0.35 מ'+ סוקל 31.5 ס"מ, אטימות IP65, כולל כל אביזרי עזר הדרושים</t>
  </si>
  <si>
    <t>WE400152</t>
  </si>
  <si>
    <t>התקנה וחיבור של סל כרטיסים</t>
  </si>
  <si>
    <t>התקנה וחיבור של סל כרטיסים, כרטיס ספק כח, כרטיס תקשורת תוצרת שניידר מדגם M580 H כמפורט בסכימות וברישות ה I/O</t>
  </si>
  <si>
    <t>WE400153</t>
  </si>
  <si>
    <t>התקנה וחיווט סרגל מהדקים של כרטיס ל-16כניסות דיגיטליותDI-16</t>
  </si>
  <si>
    <t>התקנה,חיבור וחיווט לסרגל מהדקים של כרטיס ל-16 כניסות דיגיטליות DI-16</t>
  </si>
  <si>
    <t>WE400154</t>
  </si>
  <si>
    <t>התקנה וחיווט לסרגל מהדקים של כרטיס ל-8יציאות דיגיטליות DO-8</t>
  </si>
  <si>
    <t>התקנה, חיבור וחיווט לסרגל מהדקים של כרטיס ל-8 יציאות דיגיטליות DO-8</t>
  </si>
  <si>
    <t>WE400155</t>
  </si>
  <si>
    <t>התקנה וחיווט סרגל מהדקים לכרטיס 8או4 כניסות אנלוגיות AI-4/8</t>
  </si>
  <si>
    <t>התקנה, חיבור וחיווט לסרגל מהדקים של כרטיס ל-8 או 4 כניסות אנלוגיות AI-4/8</t>
  </si>
  <si>
    <t>WE400156</t>
  </si>
  <si>
    <t>התקנה וחיבור מודם תקשורת סלולרי</t>
  </si>
  <si>
    <t>WE400157</t>
  </si>
  <si>
    <t>מא"ז אופיין C לזרם נומינלי עד 10KA 1X25A חד-קוטבי .</t>
  </si>
  <si>
    <t>WE400158</t>
  </si>
  <si>
    <t>מא"ז אופיין C לזרם נומינלי עד 10KA 1X25A דו-קוטבי</t>
  </si>
  <si>
    <t>מא"ז אופיין C לזרם נומינלי עד 10KA 1X25A דו-קוטבי .</t>
  </si>
  <si>
    <t>WE400159</t>
  </si>
  <si>
    <t>מפסק מגן  (פחת) 10KA TYPE "A" ,30mA 2X40A</t>
  </si>
  <si>
    <t>מפסק מגן  (פחת) 10KA TYPE "A" ,30mA 2X40A.</t>
  </si>
  <si>
    <t>WE400276</t>
  </si>
  <si>
    <t>אספקה,התקנה,חיבור,חווט וכיול מתמר מתח 24VDC לסיגנל אנלוגי</t>
  </si>
  <si>
    <t>אספקה, התקנה,חיבור חווט, בדיקה, וכיול מתמר מתח 24VDC לסיגנל אנלוגי  4-20ma  תוצרת CONLAB דגם DCI-2-0/40VDC או ש"ע מאושר.</t>
  </si>
  <si>
    <t>WE400162</t>
  </si>
  <si>
    <t>אספקה והתקנה של מנתק נתיכים דו פאזי לזרם 10A</t>
  </si>
  <si>
    <t>6.8.06</t>
  </si>
  <si>
    <t>WE400163</t>
  </si>
  <si>
    <t>אספקה, התקנה וחיבור מגן מפני עלויות מתח ל- 24VDC</t>
  </si>
  <si>
    <t>אספקה, התקנה וחיבור מגן מפני עלויות מתח ל- 24VDC תוצרת חב' TRANSTECTOR מדגם DRDC24. ע"י ע.ד.ע טל 09-8634000</t>
  </si>
  <si>
    <t>WE400164</t>
  </si>
  <si>
    <t>אספקה, התקנה, חווט וכיול של חוצץ לשני סיגנלים דיגיטלים</t>
  </si>
  <si>
    <t>"אספקה, התקנה, חווט, בדיקה, וכיול של חוצץ לשני סיגנלים דיגיטלים</t>
  </si>
  <si>
    <t>WE400165</t>
  </si>
  <si>
    <t>אספקה, התקנה, חווט, בדיקה, וכיול של חוצץ לסיגנל אנלוגי</t>
  </si>
  <si>
    <t>תוצרת חברת GM דגם D5030D או שווה ערך מאושר."</t>
  </si>
  <si>
    <t>WE400277</t>
  </si>
  <si>
    <t>אספקה, התקנה, חווט וכיול של חוצץ לסיגנל אנלוגי דגם D5014S</t>
  </si>
  <si>
    <t>אספקה, התקנה, חווט, בדיקה, וכיול של חוצץ לסיגנל אנלוגי תוצרת חברת GM דגם D5014S או שווה ערך מאושר.</t>
  </si>
  <si>
    <t>WE400166</t>
  </si>
  <si>
    <t>שקע ישראלי להתקנה על פס דין .</t>
  </si>
  <si>
    <t>WE400169</t>
  </si>
  <si>
    <t>בדיקת I\O אצל היצרן</t>
  </si>
  <si>
    <t>WE400278</t>
  </si>
  <si>
    <t>מפצל לסיגנל אנלוגי תוצרת PR ELECTRONICS דגם 3109</t>
  </si>
  <si>
    <t>אספקה, התקנה, חווט וכיול של מפצל לסיגנל אנלוגי תוצרת PR ELECTRONICS דגם 3109  לשתי יצאות זרם/מתח כמתואר או ש"ע</t>
  </si>
  <si>
    <t>WE400170</t>
  </si>
  <si>
    <t>אספקה, התקנה וחיבור של גוף תאורה לינארי במידות 120*10 ס"מ</t>
  </si>
  <si>
    <t>אספקה, התקנה וחיבור של גוף תאורה לינארי במידות 120*10 ס"מ LED IP65  מוגן התפוצצות ZONE1 תוצרת חברת SEAG או ש"ע</t>
  </si>
  <si>
    <t>WE400173</t>
  </si>
  <si>
    <t>נקודת תאורה לפי הגדרה</t>
  </si>
  <si>
    <t>WE400174</t>
  </si>
  <si>
    <t>אספקה והתקנה גוף תאורה הצפה  120W LED להתקנה חיצונית</t>
  </si>
  <si>
    <t>אספקה והתקנה גוף תאורה הצפה  120W LED להתקנה חיצונית, מוגן התפצצות להתקנה באזור ZONE 1 בעל אטימות IP66</t>
  </si>
  <si>
    <t>6.8.08</t>
  </si>
  <si>
    <t>WE400175</t>
  </si>
  <si>
    <t>אספקה והתקנה של גוף תאורה LED מוגן מים IP65 במידות120X10ס"מ</t>
  </si>
  <si>
    <t>אספקה, התקנה וחיבור של גוף תאורה LED מוגן מים IP65 במידות 120X10 ס"ם לתאורת גומחה כולל מפסק הדלקה בפתיחת הדלת</t>
  </si>
  <si>
    <t>WE400176</t>
  </si>
  <si>
    <t>אספקה, התקנה וחיבור מפסק קרבה מוגן מים IP65</t>
  </si>
  <si>
    <t>אספקה, התקנה וחיבור מפסק קרבה מוגן מים IP65 לאינדיקציה לבקר על פתיחת דלת של הפילר.</t>
  </si>
  <si>
    <t>WE400178</t>
  </si>
  <si>
    <t>אספקה, התקנה וחיבור שקע כח 3X16A</t>
  </si>
  <si>
    <t>אספקה, התקנה וחיבור שקע כח 3X16A להתקנה על הטיח + כבל מעבר כולל תקע CEE ושקע ישראלי.</t>
  </si>
  <si>
    <t>WE400179</t>
  </si>
  <si>
    <t>אספקה, התקנה וחיבור שקע כח 5X16A להתקנה על הטיח.</t>
  </si>
  <si>
    <t>WE400279</t>
  </si>
  <si>
    <t>אספקה,התקנה וחיבור מפסק הדלקה מוגן מים.התקנה על עמודי הסככה</t>
  </si>
  <si>
    <t>אספקה, התקנה וחיבור מפסק הדלקה מוגן מים IP65 להתקנה על עמודי הסככה .</t>
  </si>
  <si>
    <t>WE400280</t>
  </si>
  <si>
    <t>אספקה, התקנת קופסאות הסתעפות (JB) מסוג EX מידות 165x300 מ"מ</t>
  </si>
  <si>
    <t>קופסאות הסתעפות (JB) מסוג של SEAG STAHL OR BARTECHעד 40 מהדקים 4 ממ"ר, עד 9 כניסות לכבל מיכשור וכניסה לכבל רב זוגות .</t>
  </si>
  <si>
    <t>WE400281</t>
  </si>
  <si>
    <t>אספקה, התקנת קופסאות הסתעפות (JB) מסוג EX מידות 150X150 מ"מ</t>
  </si>
  <si>
    <t>קופסאות הסתעפות (JB) מסוג EX חברת SEAG,  STAHL OR BARTECH כלול עד 20 מהדקים 4 ממ"ר, פס הארקה, עד 9 כניסות לכבל מיכשור.</t>
  </si>
  <si>
    <t>WE400181</t>
  </si>
  <si>
    <t>אספקה, התקנה וחווט של קופסאות הסתעפות (JB)מידות 100x100מ"מ.</t>
  </si>
  <si>
    <t>אספקה, התקנה וחווט של קופסאות הסתעפות (JB) מסוג EX של חברת SEAG,  STAHL OR BARTECH מידות 100x100 מ"מ.</t>
  </si>
  <si>
    <t>6.8.10</t>
  </si>
  <si>
    <t>WE400182</t>
  </si>
  <si>
    <t>אספקה והתקנה ליד מגוף חשמלי וחיבור של מנתק זרם 3x16A</t>
  </si>
  <si>
    <t>אספקה, התקנה ליד מגוף חשמלי וחיבור של מנתק זרם 3x16A, בקופסה EX תוצרת חברות SEAG או ש"ע, אטימות IP65 כולל כניסות כבלים.</t>
  </si>
  <si>
    <t>6.8.11</t>
  </si>
  <si>
    <t>WE400183</t>
  </si>
  <si>
    <t>כבל N2XY-FRI בחתך 4X2.5 ממ"ר</t>
  </si>
  <si>
    <t>WE400184</t>
  </si>
  <si>
    <t>כבל N2XY-FRI בחתך 5X1.5 ממ"ר</t>
  </si>
  <si>
    <t>WE400185</t>
  </si>
  <si>
    <t>כבל N2XY-FRI בחתך 3X2.5 ממ"ר</t>
  </si>
  <si>
    <t>WE400186</t>
  </si>
  <si>
    <t>כבל N2XY-FRI בחתך 3X1.5 ממ"ר</t>
  </si>
  <si>
    <t>WE400282</t>
  </si>
  <si>
    <t>כבל N2XY-FRI בחתך 5X2.5 ממ"ר</t>
  </si>
  <si>
    <t>WE400187</t>
  </si>
  <si>
    <t>כבל N2XY-FRI בחתך 3X4 ממ"ר</t>
  </si>
  <si>
    <t>WE400283</t>
  </si>
  <si>
    <t>כבל N2XY-FRI בחתך 12X1.5, 16X1.5 ממ"ר</t>
  </si>
  <si>
    <t>WE400189</t>
  </si>
  <si>
    <t>כבל TDBON משוריין ומסוכך בחתך 1X2X16AWG, מעטה כחול</t>
  </si>
  <si>
    <t>WE400190</t>
  </si>
  <si>
    <t>כבל TDBON מסוכך (כל זוג + סיכוך כללי) בחתך 2X2X16AWG,</t>
  </si>
  <si>
    <t>כבל TDBON מסוכך (כל זוג + סיכוך כללי) בחתך 2X2X16AWG, מעטה כחול</t>
  </si>
  <si>
    <t>WE400191</t>
  </si>
  <si>
    <t>כבל TDBON מסוכך (כל זוג + סיכוך כללי) בחתך 8X2X16AWG</t>
  </si>
  <si>
    <t>כבל TDBON מסוכך (כל זוג + סיכוך כללי) בחתך 8X2X16AWG, מעטה כחול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</si>
  <si>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</si>
  <si>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</si>
  <si>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</si>
  <si>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WE400284</t>
  </si>
  <si>
    <t>כבל N2XY-FRI בחתך עד 4x16 ממ"ר</t>
  </si>
  <si>
    <t>WE150819</t>
  </si>
  <si>
    <t>אספקת כבל TDBON משוריין ומסוכך 1X2X16AWG,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</si>
  <si>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</si>
  <si>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</si>
  <si>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</si>
  <si>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WE400193</t>
  </si>
  <si>
    <t>צינור מגולוון "1 f</t>
  </si>
  <si>
    <t>WE400194</t>
  </si>
  <si>
    <t>צינור מגולוון "2 f</t>
  </si>
  <si>
    <t>WE400195</t>
  </si>
  <si>
    <t>צינור פלסטי שחור דגם "קוברה" קוטר 2"</t>
  </si>
  <si>
    <t>WE400196</t>
  </si>
  <si>
    <t>צינור פלסטי שחור דגם "קוברה" קוטר 3"</t>
  </si>
  <si>
    <t>WE400197</t>
  </si>
  <si>
    <t>צינור פלסטי שחור דגם "קוברה" קוטר 4"</t>
  </si>
  <si>
    <t>WE400198</t>
  </si>
  <si>
    <t>צינור שרשורי כבד "1 f</t>
  </si>
  <si>
    <t>WE400199</t>
  </si>
  <si>
    <t>צינור שרשורי כבד "1.5 f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</si>
  <si>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</si>
  <si>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</si>
  <si>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</si>
  <si>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</si>
  <si>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</si>
  <si>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</si>
  <si>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WE140078</t>
  </si>
  <si>
    <t>סולם כבל מגולוון רוחב 400 מ"מ כולל מכסה מפח ותמיכות</t>
  </si>
  <si>
    <t>אספקה והתקנה סולם כבל "נאור" או ש"ע מברזל מגולוון רוחב 400 מ"מ גובה 100 מ"מ כולל מכסה מפח ותמיכות מברזל מגולוון או מבטון</t>
  </si>
  <si>
    <t>WE400202</t>
  </si>
  <si>
    <t>תעלות PVC במידות עד  60 * 120 מ"מ כולל מכסה</t>
  </si>
  <si>
    <t>WE400203</t>
  </si>
  <si>
    <t>אספקת והתקנת תעלת כבלים מפח מגולוון במידות שונות כולל מכסה</t>
  </si>
  <si>
    <t>ק'ג</t>
  </si>
  <si>
    <t>WE400204</t>
  </si>
  <si>
    <t>תכנון, אספקה והתקנה של קונס' מפרופילים שונים ומברזל מגלוון</t>
  </si>
  <si>
    <t>תכנון, אספקה והתקנה של קונסטרוקציות עשויות מפרופילים שונים מברזל מגולוון</t>
  </si>
  <si>
    <t>WE070048</t>
  </si>
  <si>
    <t>חפירה לצנרת ידיים</t>
  </si>
  <si>
    <t>חפירת ידים להתקנה של צנרת תת-קרקעית כולל כסוי החפירה</t>
  </si>
  <si>
    <t>6.2.48</t>
  </si>
  <si>
    <t>WE400206</t>
  </si>
  <si>
    <t>חפירות שונות בידיים כולל כיסוי, הידוק ויישור השטח.</t>
  </si>
  <si>
    <t>חפירות שונות בידיים כולל כיסוי, הידוק ויישור השטח, סילוק האדמה המיותרת.  החזרת חצץ ופתיחה ותיקון כביש אספלט לפי הצורך.</t>
  </si>
  <si>
    <t>6.8.13</t>
  </si>
  <si>
    <t>WE400208</t>
  </si>
  <si>
    <t>חציבת פתח עד "6 בקיר בטון או בלוקים ותיקון אחרי חציבה .</t>
  </si>
  <si>
    <t>חציבת פתח עד "6 בקיר בטון או בלוקים ותיקון אחרי חציבה</t>
  </si>
  <si>
    <t>WE400209</t>
  </si>
  <si>
    <t>יציקות בטון שונות</t>
  </si>
  <si>
    <t>WE400210</t>
  </si>
  <si>
    <t>אספקת והתקנת פס השוואת פוטנציאלים מנחושת,מידות 600x60x5 מ"מ</t>
  </si>
  <si>
    <t>אספקת והתקנת פס השוואת פוטנציאלים מנחושת במידות 600x60x5 מ"מ. כולל ציפוי בדיל ומבודדים לפי פרט .</t>
  </si>
  <si>
    <t>WE400211</t>
  </si>
  <si>
    <t>אספקת והתקנת פס הארקה מקומי מנחושת במידות 250x40x4 מ"מ</t>
  </si>
  <si>
    <t>אספקת והתקנת פס הארקה מקומי מנחושת במידות 250x40x4 מ"מ.כולל ציפוי בדיל ומבודדים לפי פרט .</t>
  </si>
  <si>
    <t>WE400212</t>
  </si>
  <si>
    <t>אספקה, התקנה וחיבור של אלקטרודת הארקה עשויה מברזל מגולוון</t>
  </si>
  <si>
    <t>חיבור של אלקטרודת הארקה מברזל מגולוון קוטר 20 f מ"מ, אורך של 6 מ' כולל מהדק חיבור,שוחת ביקורת עגולה 500f מ"מ ומכסה 25טון</t>
  </si>
  <si>
    <t>6.8.15</t>
  </si>
  <si>
    <t>WE400213</t>
  </si>
  <si>
    <t>חיבור נקודת הארקה לאלקטרודת הארקה</t>
  </si>
  <si>
    <t>חיבור נקודת הארקה לאלקטרודת הארקה, קונסטרוקציה, מכשיר או ציוד אחר כולל החלפת נעלי כבל,ברגים,דיסקיות וכל חומר הנדרש</t>
  </si>
  <si>
    <t>6.8.16</t>
  </si>
  <si>
    <t>WE400214</t>
  </si>
  <si>
    <t>או"ה של מוליך PVC CU 1X10 הכולל ציפוי בדיל</t>
  </si>
  <si>
    <t>WE400215</t>
  </si>
  <si>
    <t>או"ה של מוליך כבל PVC CU 1X16 הכולל ציפוי בדיל</t>
  </si>
  <si>
    <t>WE400216</t>
  </si>
  <si>
    <t>או"ה של מוליך כבל PVC CU 1X25 הכולל ציפוי בדיל</t>
  </si>
  <si>
    <t>WE400217</t>
  </si>
  <si>
    <t>התקנה של משדר לחץ לקו דלק</t>
  </si>
  <si>
    <t>התקנת משדר לחץ,כולל אספקה והתקנה של כניסות כבל מוגני התפצצות, חיבורו משני קצותיו, כיול המכשיר וסימון ע"י שלט עםTAG NO</t>
  </si>
  <si>
    <t>6.8.17</t>
  </si>
  <si>
    <t>WE360016</t>
  </si>
  <si>
    <t>התקנה וחיבור של משדר לחץ הפרשי למסנן דלק</t>
  </si>
  <si>
    <t>התקנה של משדר לחץ הפרשי למסנן דלק, ברזי ניתוק וניקוז ואביזרי צנרת, צלצול הכבל וחיבורו, כיול המכשיר וסימולציה סימון TAG</t>
  </si>
  <si>
    <t>6.3.165</t>
  </si>
  <si>
    <t>WE400285</t>
  </si>
  <si>
    <t>חיבור כבלים למונה זרימה "טורבינה"</t>
  </si>
  <si>
    <t>כולל אספקה והתקנה של כניסות כבל מוגני התפצצות, חיבור הכבל משני קצותיו, כיול המכשיר, סימולציה בבקר וסימון ע"י שלט.TAG NO</t>
  </si>
  <si>
    <t>WE400286</t>
  </si>
  <si>
    <t>חיבור כבלים למשדר צפיפות</t>
  </si>
  <si>
    <t>חיבור כבלים למשדר צפיפות, כולל אספקה והתקנה של כניסות כבל מוגני התפצצות, כיול המכשיר,סימולציה בבקר סימון ע"י שלט.TAG NO</t>
  </si>
  <si>
    <t>WE400287</t>
  </si>
  <si>
    <t>התקנה וחיבור של משדר טמפרטורה</t>
  </si>
  <si>
    <t>חיבור כבלים למשדר טמפ', כולל אספקה והתקנה של כניסות כבל מוגני התפצצות, כיול המכשיר,סימולציה בבקר סימון ע"י שלט.TAG NO</t>
  </si>
  <si>
    <t>WE400288</t>
  </si>
  <si>
    <t>התקנה וחיבור של משדר גובה</t>
  </si>
  <si>
    <t>חיבור כבלים למשדר גובה, כולל אספקה והתקנה של כניסות כבל מוגני התפצצות, כיול המכשיר,סימולציה בבקר סימון ע"י שלט.TAG NO</t>
  </si>
  <si>
    <t>WE400218</t>
  </si>
  <si>
    <t>חיבור כבלי חשמל ופיקוד למגופים חשמליים והפעלה של המגופים.</t>
  </si>
  <si>
    <t>חיבור כבלי חשמל ופיקוד למגופים חשמליים,כולל כניסות כבלים משולבים משלושה חלקים (2 יח' למגוף) סימולציה בבקר וסימון ע"י שלט</t>
  </si>
  <si>
    <t>6.8.18</t>
  </si>
  <si>
    <t>WE400289</t>
  </si>
  <si>
    <t>התקנה וחיווט של מיקרוסוויץ' ( מראה מצב למגופים ידניים )</t>
  </si>
  <si>
    <t>התקנה וחיווט של מיקרוסוויץ', 2 מגעים יבשים  (מסופק ע"י המזמין) כולל הכנת קונסטרוקצייה מתכתית התאמתו למיקום ההתקנה</t>
  </si>
  <si>
    <t>WE360014</t>
  </si>
  <si>
    <t>התקנה, חיבור וכיול של מפסק גובה (כדור) שיספק ע"י המזמין</t>
  </si>
  <si>
    <t>התקנה חיבור וכיול מפסק גובה (כדור) שיספק ע"י המזמין העבודה כוללת סימולציה בבקר וסימון ע"י שלט עם .TAG NO של המכשיר</t>
  </si>
  <si>
    <t>WE400221</t>
  </si>
  <si>
    <t>אספקה, הובלה והתקנה של גומחה (פילר) מבטון</t>
  </si>
  <si>
    <t>אספקה והתקנה של גומחה מבטון במידות פנימיות 235X60X268 ס"מ,דלת דו כנפית מפלדה מגולוונת 4 מ"מ לפי תוכנית, כולל מנעול.</t>
  </si>
  <si>
    <t>6.8.20</t>
  </si>
  <si>
    <t>WE400290</t>
  </si>
  <si>
    <t>אספקה והתקנה של גומחה(פילר)מבטון במידות 167X55X210ס"מ</t>
  </si>
  <si>
    <t>כולל רגל תמיכה ברוחב 30 ס"מ,כולל דלת דו כנפית מפלדה מגולוונת בעובי 4 מ"מ צבוע בצבע אפוקסי, כולל הכנה למנעול רב בריח.</t>
  </si>
  <si>
    <t>WE400291</t>
  </si>
  <si>
    <t>אספקה והתקנה של גומחה(פילר)מבטון במידות  150x120x230 ס"מ</t>
  </si>
  <si>
    <t>ארון סיבים אופטיים במידות  150x120x230 ס"מ.דוג' רדימיקס מק"ט PIG15095 כולל דלתות רפפה בעובי 4 מ"מ מגלוונת וצבועה</t>
  </si>
  <si>
    <t>WE400224</t>
  </si>
  <si>
    <t>הובלה לאתר ממחסן המזמין והתקנה של לוח הזנה 24VDC</t>
  </si>
  <si>
    <t>הובלה לאתר ממחסן המזמין והתקנה על הקיר בגומחה מבטון של לוח הזנה 24VDC ממחסני תש"א כולל כל עבודות הכנה.</t>
  </si>
  <si>
    <t>WE400226</t>
  </si>
  <si>
    <t>איטום שתי קצוות של צנור עד "6 באמצעות חומר אטימה חסין אש</t>
  </si>
  <si>
    <t>איטום שתי קצוות של צנור עד "6 באמצעות חומר אטימה חסין אש תוצרת חברת מונו אלקטרוניקס דגם FS900או FS 1900 לפי החלטת המזמין</t>
  </si>
  <si>
    <t>WE400227</t>
  </si>
  <si>
    <t>איטום מעברי כבלים באמצעות מלט חסין אש</t>
  </si>
  <si>
    <t>WE400225</t>
  </si>
  <si>
    <t>שילוט וסימון של כל הכבלים והגידים במתקן</t>
  </si>
  <si>
    <t>WE400228</t>
  </si>
  <si>
    <t>בדיקת מתקן על ידי בודק מוסמך</t>
  </si>
  <si>
    <t>בדיקת מתקן על ידי בודק מוסמך (כולל בדיקה חוזרת לאחר תיקון ליקויים לפי הצורך)</t>
  </si>
  <si>
    <t>WE400230</t>
  </si>
  <si>
    <t>סילוק כל הפסולת מהמתקן, ניקוי וסידור שטח.</t>
  </si>
  <si>
    <t>WE400231</t>
  </si>
  <si>
    <t>השתתפות בבדיקת I\O, הרצת והפעלת המערחות</t>
  </si>
  <si>
    <t>WE400232</t>
  </si>
  <si>
    <t>הכנת תכניות AS MADE בתום ביצוע העבודות</t>
  </si>
  <si>
    <t>הכנת תכניות AS MADE כולל תכניות לוחות חשמל ובקרה, תכניות עניבה למגופים ומכשירים, תכניות שטח וכד'</t>
  </si>
  <si>
    <t>6.8.21</t>
  </si>
  <si>
    <t>WE400233</t>
  </si>
  <si>
    <t>שוחת מעבר עגולה מבטון טרומי בקוטר 60 ס"מ ובגובה 100 ס"מ</t>
  </si>
  <si>
    <t>"שוחת מעבר עגולה בקוטר 60 ס""מ ובגובה 100 ס""מ ללא תחתית עם תקרה עליונה ומכסה כבד להעמסת 40 טון  הכל קומפלט לפי פרט</t>
  </si>
  <si>
    <t>6.8.22</t>
  </si>
  <si>
    <t>WE400234</t>
  </si>
  <si>
    <t>שוחת מעבר עגולה מבטון טרומי בקוטר 80 ס"מ ובגובה 100 ס"מ</t>
  </si>
  <si>
    <t>"שוחת מעבר עגולה בקוטר 80 ס""מ ובגובה 100 ס""מ ללא תחתית עם תקרה עליונה ומכסה כבד להעמסת 40 טון  הכל קומפלט לפי פרט</t>
  </si>
  <si>
    <t>6.8.23</t>
  </si>
  <si>
    <t>WE400292</t>
  </si>
  <si>
    <t>שוחת מעבר  מבטון טרומי 140/125 ס"מ ובגובה 120 ס"מ ללא תחתית</t>
  </si>
  <si>
    <t>שוחת מעבר  מבטון טרומי 140/125 ס"מ ובגובה 120 ס"מ ללא תחתית עם תקרה עליונה ומכסה כבד להעמסת 40 טון</t>
  </si>
  <si>
    <t>WE400235</t>
  </si>
  <si>
    <t>שעות ברג'י חשמלאי ראשי או מוסמך, מכשירן</t>
  </si>
  <si>
    <t>"שעות ברג'י חשמלאי ראשי או מוסמך, מכשירן</t>
  </si>
  <si>
    <t>WE400236</t>
  </si>
  <si>
    <t>שעות עבודה ברג'י של עוזר חשמלאי או מסגר</t>
  </si>
  <si>
    <t>WE400237</t>
  </si>
  <si>
    <t>שעות ברג'י פועל בלתי מקצועי</t>
  </si>
  <si>
    <t>WE400293</t>
  </si>
  <si>
    <t>מבנה לוח עם דלת מפוליאסטר משוריין.מידות מינ' 400X300X20 מ"מ</t>
  </si>
  <si>
    <t>דלת הלוח יצויד בחלון שקוף במידות 100X200 מ"מ.רמת אטימות: IP65.כולל מהדקים,תעלות חיווט,ברזל מחורץ,פס הארקה</t>
  </si>
  <si>
    <t>WE400294</t>
  </si>
  <si>
    <t>התקנה וחיבור של מחשב זרימה CONTREC דגם:  515-PP01</t>
  </si>
  <si>
    <t>התקנה וחיבור של מחשב זרימה CONTREC . המכשיר יותקן בצורה אופקית, הצג מול החלון, עם אפשרות גישה למהדקים בחלקו האחורי.</t>
  </si>
  <si>
    <t>WE400295</t>
  </si>
  <si>
    <t>מא"ז אופיין C לזרם נומינלי עד 10KA 2X25A דו-קוטבי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</si>
</sst>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33"/>
  <sheetViews>
    <sheetView showGridLines="0" rightToLeft="1" tabSelected="1" topLeftCell="C1" workbookViewId="0">
      <selection activeCell="C3" sqref="C3"/>
    </sheetView>
  </sheetViews>
  <sheetFormatPr defaultColWidth="10.19921875" defaultRowHeight="13.8" x14ac:dyDescent="0.25"/>
  <cols>
    <col min="1" max="1" width="12.09765625" style="5" customWidth="1"/>
    <col min="2" max="2" width="40" style="4" customWidth="1"/>
    <col min="3" max="3" width="51.8984375" style="4" customWidth="1"/>
    <col min="4" max="4" width="16.09765625" style="5" customWidth="1"/>
    <col min="7" max="8" width="10.19921875" style="3"/>
    <col min="9" max="10" width="16" customWidth="1"/>
    <col min="11" max="11" width="15.5" customWidth="1"/>
  </cols>
  <sheetData>
    <row r="2" spans="1:12" x14ac:dyDescent="0.25">
      <c r="I2" s="6" t="s">
        <v>155</v>
      </c>
      <c r="J2" s="7">
        <v>0</v>
      </c>
    </row>
    <row r="3" spans="1:12" s="2" customFormat="1" ht="44.25" customHeight="1" x14ac:dyDescent="0.25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8" t="s">
        <v>158</v>
      </c>
      <c r="I3" s="6" t="s">
        <v>153</v>
      </c>
      <c r="J3" s="6" t="s">
        <v>156</v>
      </c>
      <c r="K3" s="6" t="s">
        <v>157</v>
      </c>
      <c r="L3" s="6">
        <f>SUM(I4:I1010)*(1-J2)</f>
        <v>2288765</v>
      </c>
    </row>
    <row r="4" spans="1:12" ht="46.5" customHeight="1" x14ac:dyDescent="0.25">
      <c r="A4" s="5" t="str">
        <f>IF(DataSheet!A6&lt;&gt;0,DataSheet!A6,"")</f>
        <v>WE010003</v>
      </c>
      <c r="B4" s="4" t="str">
        <f>IF(DataSheet!D6&lt;&gt;0,DataSheet!D6,"")</f>
        <v>חפירה כללית בשטח בין 1 ל3 מטר</v>
      </c>
      <c r="C4" s="4" t="str">
        <f>IF(DataSheet!E6&lt;&gt;0,DataSheet!E6,"")</f>
        <v>חפירה / חציבה כללית בשטח לעומק כולל בין 1 מ' ועד 3 מטרים</v>
      </c>
      <c r="D4" s="5" t="str">
        <f>IF(DataSheet!J6&lt;&gt;0,DataSheet!J6,"")</f>
        <v>6.1.03</v>
      </c>
      <c r="E4">
        <f>IF(DataSheet!B6&lt;&gt;0,DataSheet!B6,"")</f>
        <v>50</v>
      </c>
      <c r="F4" t="str">
        <f>IF(DataSheet!F6&lt;&gt;0,DataSheet!F6,"")</f>
        <v>מ3</v>
      </c>
      <c r="G4" s="9">
        <f>IF(DataSheet!C6&lt;&gt;0,DataSheet!C6,"")</f>
        <v>450</v>
      </c>
      <c r="H4" s="9">
        <f>IF(OR(G4= 0,G4=""),"",G4*(1-$J$2))</f>
        <v>450</v>
      </c>
      <c r="I4">
        <f>IF(OR(G4= 0,G4=""),"",G4*E4)</f>
        <v>22500</v>
      </c>
      <c r="J4">
        <f>IF(OR(G4= 0,G4=""),"",I4*(1-$J$2))</f>
        <v>22500</v>
      </c>
    </row>
    <row r="5" spans="1:12" ht="46.5" customHeight="1" x14ac:dyDescent="0.25">
      <c r="A5" s="5" t="str">
        <f>IF(DataSheet!A7&lt;&gt;0,DataSheet!A7,"")</f>
        <v>WE010007</v>
      </c>
      <c r="B5" s="4" t="str">
        <f>IF(DataSheet!D7&lt;&gt;0,DataSheet!D7,"")</f>
        <v>חפירה למבנים תת קרקעים מעל 3 מטר</v>
      </c>
      <c r="C5" s="4" t="str">
        <f>IF(DataSheet!E7&lt;&gt;0,DataSheet!E7,"")</f>
        <v>חפירה / חציבה למבנים תת קרקעים / שחות מגופים / מכלי ניקוזים וכד' לעומק גבוה מ- 3 מטרים.</v>
      </c>
      <c r="D5" s="5" t="str">
        <f>IF(DataSheet!J7&lt;&gt;0,DataSheet!J7,"")</f>
        <v>6.1.07</v>
      </c>
      <c r="E5">
        <f>IF(DataSheet!B7&lt;&gt;0,DataSheet!B7,"")</f>
        <v>50</v>
      </c>
      <c r="F5" t="str">
        <f>IF(DataSheet!F7&lt;&gt;0,DataSheet!F7,"")</f>
        <v>מ3</v>
      </c>
      <c r="G5" s="9">
        <f>IF(DataSheet!C7&lt;&gt;0,DataSheet!C7,"")</f>
        <v>450</v>
      </c>
      <c r="H5" s="9">
        <f t="shared" ref="H5:H68" si="0">IF(OR(G5= 0,G5=""),"",G5*(1-$J$2))</f>
        <v>450</v>
      </c>
      <c r="I5">
        <f t="shared" ref="I5:I68" si="1">IF(OR(G5= 0,G5=""),"",G5*E5)</f>
        <v>22500</v>
      </c>
      <c r="J5">
        <f t="shared" ref="J5:J68" si="2">IF(OR(G5= 0,G5=""),"",I5*(1-$J$2))</f>
        <v>22500</v>
      </c>
    </row>
    <row r="6" spans="1:12" ht="46.5" customHeight="1" x14ac:dyDescent="0.25">
      <c r="A6" s="5" t="str">
        <f>IF(DataSheet!A8&lt;&gt;0,DataSheet!A8,"")</f>
        <v>WE400081</v>
      </c>
      <c r="B6" s="4" t="str">
        <f>IF(DataSheet!D8&lt;&gt;0,DataSheet!D8,"")</f>
        <v>אספקה, הובלה, פיזור והידוק מצעים סוג א' בשכבות 20</v>
      </c>
      <c r="C6" s="4" t="str">
        <f>IF(DataSheet!E8&lt;&gt;0,DataSheet!E8,"")</f>
        <v>אספקה, הובלה, פיזור והידוק מצעים סוג א' בשכבות 20 ס"מ ל-98% מוד.א.א.ש.ה.ו.</v>
      </c>
      <c r="D6" s="5" t="str">
        <f>IF(DataSheet!J8&lt;&gt;0,DataSheet!J8,"")</f>
        <v/>
      </c>
      <c r="E6">
        <f>IF(DataSheet!B8&lt;&gt;0,DataSheet!B8,"")</f>
        <v>120</v>
      </c>
      <c r="F6" t="str">
        <f>IF(DataSheet!F8&lt;&gt;0,DataSheet!F8,"")</f>
        <v>מ3</v>
      </c>
      <c r="G6" s="9">
        <f>IF(DataSheet!C8&lt;&gt;0,DataSheet!C8,"")</f>
        <v>350</v>
      </c>
      <c r="H6" s="9">
        <f t="shared" si="0"/>
        <v>350</v>
      </c>
      <c r="I6">
        <f t="shared" si="1"/>
        <v>42000</v>
      </c>
      <c r="J6">
        <f t="shared" si="2"/>
        <v>42000</v>
      </c>
    </row>
    <row r="7" spans="1:12" ht="46.5" customHeight="1" x14ac:dyDescent="0.25">
      <c r="A7" s="5" t="str">
        <f>IF(DataSheet!A9&lt;&gt;0,DataSheet!A9,"")</f>
        <v>WE400007</v>
      </c>
      <c r="B7" s="4" t="str">
        <f>IF(DataSheet!D9&lt;&gt;0,DataSheet!D9,"")</f>
        <v>הספקת חול אינרטי, חופשי מכל חומר אורגני או קורוזיבי</v>
      </c>
      <c r="C7" s="4" t="str">
        <f>IF(DataSheet!E9&lt;&gt;0,DataSheet!E9,"")</f>
        <v>הספקת חול אינרטי, כולל פיזור וריפוד לפני הנחת הצינורות, הידוק בשכבות 20 ס"מ כל אחת לצפיפות 98 מוד א.א.ש.ו. לרבות בדיקה.</v>
      </c>
      <c r="D7" s="5" t="str">
        <f>IF(DataSheet!J9&lt;&gt;0,DataSheet!J9,"")</f>
        <v>6.7.04</v>
      </c>
      <c r="E7">
        <f>IF(DataSheet!B9&lt;&gt;0,DataSheet!B9,"")</f>
        <v>70</v>
      </c>
      <c r="F7" t="str">
        <f>IF(DataSheet!F9&lt;&gt;0,DataSheet!F9,"")</f>
        <v>מ3</v>
      </c>
      <c r="G7" s="9">
        <f>IF(DataSheet!C9&lt;&gt;0,DataSheet!C9,"")</f>
        <v>300</v>
      </c>
      <c r="H7" s="9">
        <f t="shared" si="0"/>
        <v>300</v>
      </c>
      <c r="I7">
        <f t="shared" si="1"/>
        <v>21000</v>
      </c>
      <c r="J7">
        <f t="shared" si="2"/>
        <v>21000</v>
      </c>
    </row>
    <row r="8" spans="1:12" ht="46.5" customHeight="1" x14ac:dyDescent="0.25">
      <c r="A8" s="5" t="str">
        <f>IF(DataSheet!A10&lt;&gt;0,DataSheet!A10,"")</f>
        <v>WE400084</v>
      </c>
      <c r="B8" s="4" t="str">
        <f>IF(DataSheet!D10&lt;&gt;0,DataSheet!D10,"")</f>
        <v>אספקה ופיזור של שכבת חצץ 10 ס"מ כולל יריעת "פלריג" שחורה</v>
      </c>
      <c r="C8" s="4" t="str">
        <f>IF(DataSheet!E10&lt;&gt;0,DataSheet!E10,"")</f>
        <v>אספקה ופיזור של שכבת חצץ בעובי 10 ס"מ כולל יריעת "פלריג" שחורה או שווה ערך מתחת לשכבת החצץ. כולל ריסוס חומר נוגד נביטה.</v>
      </c>
      <c r="D8" s="5" t="str">
        <f>IF(DataSheet!J10&lt;&gt;0,DataSheet!J10,"")</f>
        <v/>
      </c>
      <c r="E8">
        <f>IF(DataSheet!B10&lt;&gt;0,DataSheet!B10,"")</f>
        <v>120</v>
      </c>
      <c r="F8" t="str">
        <f>IF(DataSheet!F10&lt;&gt;0,DataSheet!F10,"")</f>
        <v>מ2</v>
      </c>
      <c r="G8" s="9">
        <f>IF(DataSheet!C10&lt;&gt;0,DataSheet!C10,"")</f>
        <v>220</v>
      </c>
      <c r="H8" s="9">
        <f t="shared" si="0"/>
        <v>220</v>
      </c>
      <c r="I8">
        <f t="shared" si="1"/>
        <v>26400</v>
      </c>
      <c r="J8">
        <f t="shared" si="2"/>
        <v>26400</v>
      </c>
    </row>
    <row r="9" spans="1:12" ht="46.5" customHeight="1" x14ac:dyDescent="0.25">
      <c r="A9" s="5" t="str">
        <f>IF(DataSheet!A11&lt;&gt;0,DataSheet!A11,"")</f>
        <v>WE400079</v>
      </c>
      <c r="B9" s="4" t="str">
        <f>IF(DataSheet!D11&lt;&gt;0,DataSheet!D11,"")</f>
        <v>הידוק שתית בצורה מבוקרת לצפיפות 98%  מוד א.א.ש.ה.ו.</v>
      </c>
      <c r="C9" s="4" t="str">
        <f>IF(DataSheet!E11&lt;&gt;0,DataSheet!E11,"")</f>
        <v>הידוק שתית בצורה מבוקרת לצפיפות 98%  מוד. א.א.ש.ה.ו. על פי הנחיות במפרט הכללי הבין משרדי ועל פי ההנחיות בדו''ח הביסוס.</v>
      </c>
      <c r="D9" s="5" t="str">
        <f>IF(DataSheet!J11&lt;&gt;0,DataSheet!J11,"")</f>
        <v/>
      </c>
      <c r="E9">
        <f>IF(DataSheet!B11&lt;&gt;0,DataSheet!B11,"")</f>
        <v>5</v>
      </c>
      <c r="F9" t="str">
        <f>IF(DataSheet!F11&lt;&gt;0,DataSheet!F11,"")</f>
        <v>מ2</v>
      </c>
      <c r="G9" s="9">
        <f>IF(DataSheet!C11&lt;&gt;0,DataSheet!C11,"")</f>
        <v>500</v>
      </c>
      <c r="H9" s="9">
        <f t="shared" si="0"/>
        <v>500</v>
      </c>
      <c r="I9">
        <f t="shared" si="1"/>
        <v>2500</v>
      </c>
      <c r="J9">
        <f t="shared" si="2"/>
        <v>2500</v>
      </c>
    </row>
    <row r="10" spans="1:12" ht="46.5" customHeight="1" x14ac:dyDescent="0.25">
      <c r="A10" s="5" t="str">
        <f>IF(DataSheet!A12&lt;&gt;0,DataSheet!A12,"")</f>
        <v>WE020091</v>
      </c>
      <c r="B10" s="4" t="str">
        <f>IF(DataSheet!D12&lt;&gt;0,DataSheet!D12,"")</f>
        <v>שכבה מיישרת של בטון רזה מבטון ב-20 בעובי 5 ס"מ</v>
      </c>
      <c r="C10" s="4" t="str">
        <f>IF(DataSheet!E12&lt;&gt;0,DataSheet!E12,"")</f>
        <v>שכבה מיישרת של בטון רזה מבטון ב-20 בעובי 5 ס"מ בשטחים אופקיים ו/או משופעים מתחת ליסודות עוברים</v>
      </c>
      <c r="D10" s="5" t="str">
        <f>IF(DataSheet!J12&lt;&gt;0,DataSheet!J12,"")</f>
        <v>6.1.343</v>
      </c>
      <c r="E10">
        <f>IF(DataSheet!B12&lt;&gt;0,DataSheet!B12,"")</f>
        <v>55</v>
      </c>
      <c r="F10" t="str">
        <f>IF(DataSheet!F12&lt;&gt;0,DataSheet!F12,"")</f>
        <v>מ2</v>
      </c>
      <c r="G10" s="9">
        <f>IF(DataSheet!C12&lt;&gt;0,DataSheet!C12,"")</f>
        <v>55</v>
      </c>
      <c r="H10" s="9">
        <f t="shared" si="0"/>
        <v>55</v>
      </c>
      <c r="I10">
        <f t="shared" si="1"/>
        <v>3025</v>
      </c>
      <c r="J10">
        <f t="shared" si="2"/>
        <v>3025</v>
      </c>
    </row>
    <row r="11" spans="1:12" ht="46.5" customHeight="1" x14ac:dyDescent="0.25">
      <c r="A11" s="5" t="str">
        <f>IF(DataSheet!A13&lt;&gt;0,DataSheet!A13,"")</f>
        <v>WE400238</v>
      </c>
      <c r="B11" s="4" t="str">
        <f>IF(DataSheet!D13&lt;&gt;0,DataSheet!D13,"")</f>
        <v>מצע יריעות פוליאתלין בעובי 0.2 מ"מ מתחת לרצפת בטון</v>
      </c>
      <c r="C11" s="4" t="str">
        <f>IF(DataSheet!E13&lt;&gt;0,DataSheet!E13,"")</f>
        <v>מצע יריעות פוליאתלין בעובי 0.2 מ"מ מתחת לרצפת בטון</v>
      </c>
      <c r="D11" s="5" t="str">
        <f>IF(DataSheet!J13&lt;&gt;0,DataSheet!J13,"")</f>
        <v/>
      </c>
      <c r="E11">
        <f>IF(DataSheet!B13&lt;&gt;0,DataSheet!B13,"")</f>
        <v>15</v>
      </c>
      <c r="F11" t="str">
        <f>IF(DataSheet!F13&lt;&gt;0,DataSheet!F13,"")</f>
        <v>מ2</v>
      </c>
      <c r="G11" s="9">
        <f>IF(DataSheet!C13&lt;&gt;0,DataSheet!C13,"")</f>
        <v>280</v>
      </c>
      <c r="H11" s="9">
        <f t="shared" si="0"/>
        <v>280</v>
      </c>
      <c r="I11">
        <f t="shared" si="1"/>
        <v>4200</v>
      </c>
      <c r="J11">
        <f t="shared" si="2"/>
        <v>4200</v>
      </c>
    </row>
    <row r="12" spans="1:12" ht="46.5" customHeight="1" x14ac:dyDescent="0.25">
      <c r="A12" s="5" t="str">
        <f>IF(DataSheet!A14&lt;&gt;0,DataSheet!A14,"")</f>
        <v>WE400239</v>
      </c>
      <c r="B12" s="4" t="str">
        <f>IF(DataSheet!D14&lt;&gt;0,DataSheet!D14,"")</f>
        <v>רצפת בטון מבטון ב-40 יצוקה על מצעים בעובי לפי תכניות</v>
      </c>
      <c r="C12" s="4" t="str">
        <f>IF(DataSheet!E14&lt;&gt;0,DataSheet!E14,"")</f>
        <v>רצפת בטון מבטון ב-40 יצוקה על מצעים בעובי לפי תכניות כולל עיבויים ברצפה (ווטות)- רצפת PRMS.</v>
      </c>
      <c r="D12" s="5" t="str">
        <f>IF(DataSheet!J14&lt;&gt;0,DataSheet!J14,"")</f>
        <v/>
      </c>
      <c r="E12">
        <f>IF(DataSheet!B14&lt;&gt;0,DataSheet!B14,"")</f>
        <v>1300</v>
      </c>
      <c r="F12" t="str">
        <f>IF(DataSheet!F14&lt;&gt;0,DataSheet!F14,"")</f>
        <v>מ2</v>
      </c>
      <c r="G12" s="9">
        <f>IF(DataSheet!C14&lt;&gt;0,DataSheet!C14,"")</f>
        <v>120</v>
      </c>
      <c r="H12" s="9">
        <f t="shared" si="0"/>
        <v>120</v>
      </c>
      <c r="I12">
        <f t="shared" si="1"/>
        <v>156000</v>
      </c>
      <c r="J12">
        <f t="shared" si="2"/>
        <v>156000</v>
      </c>
    </row>
    <row r="13" spans="1:12" ht="46.5" customHeight="1" x14ac:dyDescent="0.25">
      <c r="A13" s="5" t="str">
        <f>IF(DataSheet!A15&lt;&gt;0,DataSheet!A15,"")</f>
        <v>WE400092</v>
      </c>
      <c r="B13" s="4" t="str">
        <f>IF(DataSheet!D15&lt;&gt;0,DataSheet!D15,"")</f>
        <v>תוספת עבור החלקת פני רצפה ב"הליקופטר"</v>
      </c>
      <c r="C13" s="4" t="str">
        <f>IF(DataSheet!E15&lt;&gt;0,DataSheet!E15,"")</f>
        <v>תוספת עבור החלקת פני רצפה ב"הליקופטר"</v>
      </c>
      <c r="D13" s="5" t="str">
        <f>IF(DataSheet!J15&lt;&gt;0,DataSheet!J15,"")</f>
        <v>6.7.26</v>
      </c>
      <c r="E13">
        <f>IF(DataSheet!B15&lt;&gt;0,DataSheet!B15,"")</f>
        <v>25</v>
      </c>
      <c r="F13" t="str">
        <f>IF(DataSheet!F15&lt;&gt;0,DataSheet!F15,"")</f>
        <v>מ2</v>
      </c>
      <c r="G13" s="9">
        <f>IF(DataSheet!C15&lt;&gt;0,DataSheet!C15,"")</f>
        <v>280</v>
      </c>
      <c r="H13" s="9">
        <f t="shared" si="0"/>
        <v>280</v>
      </c>
      <c r="I13">
        <f t="shared" si="1"/>
        <v>7000</v>
      </c>
      <c r="J13">
        <f t="shared" si="2"/>
        <v>7000</v>
      </c>
    </row>
    <row r="14" spans="1:12" ht="46.5" customHeight="1" x14ac:dyDescent="0.25">
      <c r="A14" s="5" t="str">
        <f>IF(DataSheet!A16&lt;&gt;0,DataSheet!A16,"")</f>
        <v>WE400240</v>
      </c>
      <c r="B14" s="4" t="str">
        <f>IF(DataSheet!D16&lt;&gt;0,DataSheet!D16,"")</f>
        <v>בסיסים מלבניים למכונות, בטון ב-40, במידות שונות</v>
      </c>
      <c r="C14" s="4" t="str">
        <f>IF(DataSheet!E16&lt;&gt;0,DataSheet!E16,"")</f>
        <v>בסיסים מלבניים למכונות, בטון ב-40, במידות שונות, יצוקים ע"ג רצפת בטון.</v>
      </c>
      <c r="D14" s="5" t="str">
        <f>IF(DataSheet!J16&lt;&gt;0,DataSheet!J16,"")</f>
        <v/>
      </c>
      <c r="E14">
        <f>IF(DataSheet!B16&lt;&gt;0,DataSheet!B16,"")</f>
        <v>1300</v>
      </c>
      <c r="F14" t="str">
        <f>IF(DataSheet!F16&lt;&gt;0,DataSheet!F16,"")</f>
        <v>מ3</v>
      </c>
      <c r="G14" s="9">
        <f>IF(DataSheet!C16&lt;&gt;0,DataSheet!C16,"")</f>
        <v>2</v>
      </c>
      <c r="H14" s="9">
        <f t="shared" si="0"/>
        <v>2</v>
      </c>
      <c r="I14">
        <f t="shared" si="1"/>
        <v>2600</v>
      </c>
      <c r="J14">
        <f t="shared" si="2"/>
        <v>2600</v>
      </c>
    </row>
    <row r="15" spans="1:12" ht="46.5" customHeight="1" x14ac:dyDescent="0.25">
      <c r="A15" s="5" t="str">
        <f>IF(DataSheet!A17&lt;&gt;0,DataSheet!A17,"")</f>
        <v>WE400241</v>
      </c>
      <c r="B15" s="4" t="str">
        <f>IF(DataSheet!D17&lt;&gt;0,DataSheet!D17,"")</f>
        <v>קורות בטון (עליונות ויורדות) ב-40 בחתכים ובגבהים שונים</v>
      </c>
      <c r="C15" s="4" t="str">
        <f>IF(DataSheet!E17&lt;&gt;0,DataSheet!E17,"")</f>
        <v>קורות בטון (עליונות ויורדות) ב-40 בחתכים ובגבהים שונים לפי תכניות. גמר בטון גלוי וחשוף חלק.</v>
      </c>
      <c r="D15" s="5" t="str">
        <f>IF(DataSheet!J17&lt;&gt;0,DataSheet!J17,"")</f>
        <v/>
      </c>
      <c r="E15">
        <f>IF(DataSheet!B17&lt;&gt;0,DataSheet!B17,"")</f>
        <v>1600</v>
      </c>
      <c r="F15" t="str">
        <f>IF(DataSheet!F17&lt;&gt;0,DataSheet!F17,"")</f>
        <v>מ2</v>
      </c>
      <c r="G15" s="9">
        <f>IF(DataSheet!C17&lt;&gt;0,DataSheet!C17,"")</f>
        <v>3</v>
      </c>
      <c r="H15" s="9">
        <f t="shared" si="0"/>
        <v>3</v>
      </c>
      <c r="I15">
        <f t="shared" si="1"/>
        <v>4800</v>
      </c>
      <c r="J15">
        <f t="shared" si="2"/>
        <v>4800</v>
      </c>
    </row>
    <row r="16" spans="1:12" ht="46.5" customHeight="1" x14ac:dyDescent="0.25">
      <c r="A16" s="5" t="str">
        <f>IF(DataSheet!A18&lt;&gt;0,DataSheet!A18,"")</f>
        <v>WE400096</v>
      </c>
      <c r="B16" s="4" t="str">
        <f>IF(DataSheet!D18&lt;&gt;0,DataSheet!D18,"")</f>
        <v>מוטות מצולעים מפלדה רתיכה/רשתות מרותכות עבור רצפה וגג</v>
      </c>
      <c r="C16" s="4" t="str">
        <f>IF(DataSheet!E18&lt;&gt;0,DataSheet!E18,"")</f>
        <v>מוטות מצולעים מפלדה רתיכה ורשתות מרותכות בקטרים שונים לזיון הבטון בהתאם לת''י 4466. עבור שוחה</v>
      </c>
      <c r="D16" s="5" t="str">
        <f>IF(DataSheet!J18&lt;&gt;0,DataSheet!J18,"")</f>
        <v/>
      </c>
      <c r="E16">
        <f>IF(DataSheet!B18&lt;&gt;0,DataSheet!B18,"")</f>
        <v>4900</v>
      </c>
      <c r="F16" t="str">
        <f>IF(DataSheet!F18&lt;&gt;0,DataSheet!F18,"")</f>
        <v>טון</v>
      </c>
      <c r="G16" s="9">
        <f>IF(DataSheet!C18&lt;&gt;0,DataSheet!C18,"")</f>
        <v>15</v>
      </c>
      <c r="H16" s="9">
        <f t="shared" si="0"/>
        <v>15</v>
      </c>
      <c r="I16">
        <f t="shared" si="1"/>
        <v>73500</v>
      </c>
      <c r="J16">
        <f t="shared" si="2"/>
        <v>73500</v>
      </c>
    </row>
    <row r="17" spans="1:10" ht="46.5" customHeight="1" x14ac:dyDescent="0.25">
      <c r="A17" s="5" t="str">
        <f>IF(DataSheet!A19&lt;&gt;0,DataSheet!A19,"")</f>
        <v>WE050087</v>
      </c>
      <c r="B17" s="4" t="str">
        <f>IF(DataSheet!D19&lt;&gt;0,DataSheet!D19,"")</f>
        <v>התקנת ברגי עיגון   לבטון בקטרים שונים כולל קידוח חורים</v>
      </c>
      <c r="C17" s="4" t="str">
        <f>IF(DataSheet!E19&lt;&gt;0,DataSheet!E19,"")</f>
        <v>אספקה  והתקנת ברגי עיגון כימיים (תוצ' HILTI או שו"ע)  לבטון בקטרים שונים כולל קידוח חורים</v>
      </c>
      <c r="D17" s="5" t="str">
        <f>IF(DataSheet!J19&lt;&gt;0,DataSheet!J19,"")</f>
        <v>6.4.1.144</v>
      </c>
      <c r="E17">
        <f>IF(DataSheet!B19&lt;&gt;0,DataSheet!B19,"")</f>
        <v>50</v>
      </c>
      <c r="F17" t="str">
        <f>IF(DataSheet!F19&lt;&gt;0,DataSheet!F19,"")</f>
        <v>יח'</v>
      </c>
      <c r="G17" s="9">
        <f>IF(DataSheet!C19&lt;&gt;0,DataSheet!C19,"")</f>
        <v>20</v>
      </c>
      <c r="H17" s="9">
        <f t="shared" si="0"/>
        <v>20</v>
      </c>
      <c r="I17">
        <f t="shared" si="1"/>
        <v>1000</v>
      </c>
      <c r="J17">
        <f t="shared" si="2"/>
        <v>1000</v>
      </c>
    </row>
    <row r="18" spans="1:10" ht="46.5" customHeight="1" x14ac:dyDescent="0.25">
      <c r="A18" s="5" t="str">
        <f>IF(DataSheet!A20&lt;&gt;0,DataSheet!A20,"")</f>
        <v>WE020128</v>
      </c>
      <c r="B18" s="4" t="str">
        <f>IF(DataSheet!D20&lt;&gt;0,DataSheet!D20,"")</f>
        <v>יציקה של גראוט מתפשט כגון סיקה גראוט  בעובי  עד 10 ס"מ</v>
      </c>
      <c r="C18" s="4" t="str">
        <f>IF(DataSheet!E20&lt;&gt;0,DataSheet!E20,"")</f>
        <v>יציקה של גראוט מתפשט כגון סיקה גראוט 214/90 או ש"ע ללא אגרגט בעובי  עד 10 ס"מ המורכבת משתי שכבות</v>
      </c>
      <c r="D18" s="5" t="str">
        <f>IF(DataSheet!J20&lt;&gt;0,DataSheet!J20,"")</f>
        <v>6.1.453</v>
      </c>
      <c r="E18">
        <f>IF(DataSheet!B20&lt;&gt;0,DataSheet!B20,"")</f>
        <v>600</v>
      </c>
      <c r="F18" t="str">
        <f>IF(DataSheet!F20&lt;&gt;0,DataSheet!F20,"")</f>
        <v>מ2</v>
      </c>
      <c r="G18" s="9">
        <f>IF(DataSheet!C20&lt;&gt;0,DataSheet!C20,"")</f>
        <v>3</v>
      </c>
      <c r="H18" s="9">
        <f t="shared" si="0"/>
        <v>3</v>
      </c>
      <c r="I18">
        <f t="shared" si="1"/>
        <v>1800</v>
      </c>
      <c r="J18">
        <f t="shared" si="2"/>
        <v>1800</v>
      </c>
    </row>
    <row r="19" spans="1:10" ht="46.5" customHeight="1" x14ac:dyDescent="0.25">
      <c r="A19" s="5" t="str">
        <f>IF(DataSheet!A21&lt;&gt;0,DataSheet!A21,"")</f>
        <v>WE400098</v>
      </c>
      <c r="B19" s="4" t="str">
        <f>IF(DataSheet!D21&lt;&gt;0,DataSheet!D21,"")</f>
        <v>בור ניקוז במידות 60/60 ס"מ ובעומק כ-50 ס"מ,</v>
      </c>
      <c r="C19" s="4" t="str">
        <f>IF(DataSheet!E21&lt;&gt;0,DataSheet!E21,"")</f>
        <v>בור ניקוז במידות 60/60 ס"מ ובעומק כ-50 ס"מ, כולל תחתית וקירות, כולל זויתן מבוטן ומכסה סבכה.</v>
      </c>
      <c r="D19" s="5" t="str">
        <f>IF(DataSheet!J21&lt;&gt;0,DataSheet!J21,"")</f>
        <v/>
      </c>
      <c r="E19">
        <f>IF(DataSheet!B21&lt;&gt;0,DataSheet!B21,"")</f>
        <v>4000</v>
      </c>
      <c r="F19" t="str">
        <f>IF(DataSheet!F21&lt;&gt;0,DataSheet!F21,"")</f>
        <v>CMP</v>
      </c>
      <c r="G19" s="9">
        <f>IF(DataSheet!C21&lt;&gt;0,DataSheet!C21,"")</f>
        <v>1</v>
      </c>
      <c r="H19" s="9">
        <f t="shared" si="0"/>
        <v>1</v>
      </c>
      <c r="I19">
        <f t="shared" si="1"/>
        <v>4000</v>
      </c>
      <c r="J19">
        <f t="shared" si="2"/>
        <v>4000</v>
      </c>
    </row>
    <row r="20" spans="1:10" ht="46.5" customHeight="1" x14ac:dyDescent="0.25">
      <c r="A20" s="5" t="str">
        <f>IF(DataSheet!A22&lt;&gt;0,DataSheet!A22,"")</f>
        <v>WE400242</v>
      </c>
      <c r="B20" s="4" t="str">
        <f>IF(DataSheet!D22&lt;&gt;0,DataSheet!D22,"")</f>
        <v>קוצים בקוטר 10-12 מ"מ לפי תכניות, לרבות קידוח חורים</v>
      </c>
      <c r="C20" s="4" t="str">
        <f>IF(DataSheet!E22&lt;&gt;0,DataSheet!E22,"")</f>
        <v>קוצים בקוטר 10-12 מ"מ לרבות קידוח חורים ובעומק מינ' 100 מ"מ באלמנטים שונים מבטון, מוחדרים ע"י דפיקות פטיש עם דבק אפוקסי.</v>
      </c>
      <c r="D20" s="5" t="str">
        <f>IF(DataSheet!J22&lt;&gt;0,DataSheet!J22,"")</f>
        <v/>
      </c>
      <c r="E20">
        <f>IF(DataSheet!B22&lt;&gt;0,DataSheet!B22,"")</f>
        <v>28</v>
      </c>
      <c r="F20" t="str">
        <f>IF(DataSheet!F22&lt;&gt;0,DataSheet!F22,"")</f>
        <v>טון</v>
      </c>
      <c r="G20" s="9">
        <f>IF(DataSheet!C22&lt;&gt;0,DataSheet!C22,"")</f>
        <v>50</v>
      </c>
      <c r="H20" s="9">
        <f t="shared" si="0"/>
        <v>50</v>
      </c>
      <c r="I20">
        <f t="shared" si="1"/>
        <v>1400</v>
      </c>
      <c r="J20">
        <f t="shared" si="2"/>
        <v>1400</v>
      </c>
    </row>
    <row r="21" spans="1:10" ht="46.5" customHeight="1" x14ac:dyDescent="0.25">
      <c r="A21" s="5" t="str">
        <f>IF(DataSheet!A23&lt;&gt;0,DataSheet!A23,"")</f>
        <v>WE030053</v>
      </c>
      <c r="B21" s="4" t="str">
        <f>IF(DataSheet!D23&lt;&gt;0,DataSheet!D23,"")</f>
        <v>איטום קירות בטון או בלוק תת קרקעי</v>
      </c>
      <c r="C21" s="4" t="str">
        <f>IF(DataSheet!E23&lt;&gt;0,DataSheet!E23,"")</f>
        <v>איטום קירות בטון או בלוק תת קרקעי על פי מערכת מוגדרת</v>
      </c>
      <c r="D21" s="5" t="str">
        <f>IF(DataSheet!J23&lt;&gt;0,DataSheet!J23,"")</f>
        <v>6.1.411</v>
      </c>
      <c r="E21">
        <f>IF(DataSheet!B23&lt;&gt;0,DataSheet!B23,"")</f>
        <v>90</v>
      </c>
      <c r="F21" t="str">
        <f>IF(DataSheet!F23&lt;&gt;0,DataSheet!F23,"")</f>
        <v>מ2</v>
      </c>
      <c r="G21" s="9">
        <f>IF(DataSheet!C23&lt;&gt;0,DataSheet!C23,"")</f>
        <v>60</v>
      </c>
      <c r="H21" s="9">
        <f t="shared" si="0"/>
        <v>60</v>
      </c>
      <c r="I21">
        <f t="shared" si="1"/>
        <v>5400</v>
      </c>
      <c r="J21">
        <f t="shared" si="2"/>
        <v>5400</v>
      </c>
    </row>
    <row r="22" spans="1:10" ht="46.5" customHeight="1" x14ac:dyDescent="0.25">
      <c r="A22" s="5" t="str">
        <f>IF(DataSheet!A24&lt;&gt;0,DataSheet!A24,"")</f>
        <v>WE400243</v>
      </c>
      <c r="B22" s="4" t="str">
        <f>IF(DataSheet!D24&lt;&gt;0,DataSheet!D24,"")</f>
        <v>קונסטרוקצית פלדה מפרופילי מתכת בחתכים שונים</v>
      </c>
      <c r="C22" s="4" t="str">
        <f>IF(DataSheet!E24&lt;&gt;0,DataSheet!E24,"")</f>
        <v>קונסטרוקצית פלדה מפרופילי מתכת בחתכים שונים, וכן פחי קשר, פחי עיגון וברגים, לרבות ניקוי במברשות פלדה ריתוכים.</v>
      </c>
      <c r="D22" s="5" t="str">
        <f>IF(DataSheet!J24&lt;&gt;0,DataSheet!J24,"")</f>
        <v/>
      </c>
      <c r="E22">
        <f>IF(DataSheet!B24&lt;&gt;0,DataSheet!B24,"")</f>
        <v>17500</v>
      </c>
      <c r="F22" t="str">
        <f>IF(DataSheet!F24&lt;&gt;0,DataSheet!F24,"")</f>
        <v>טון</v>
      </c>
      <c r="G22" s="9">
        <f>IF(DataSheet!C24&lt;&gt;0,DataSheet!C24,"")</f>
        <v>10</v>
      </c>
      <c r="H22" s="9">
        <f t="shared" si="0"/>
        <v>10</v>
      </c>
      <c r="I22">
        <f t="shared" si="1"/>
        <v>175000</v>
      </c>
      <c r="J22">
        <f t="shared" si="2"/>
        <v>175000</v>
      </c>
    </row>
    <row r="23" spans="1:10" ht="46.5" customHeight="1" x14ac:dyDescent="0.25">
      <c r="A23" s="5" t="str">
        <f>IF(DataSheet!A25&lt;&gt;0,DataSheet!A25,"")</f>
        <v>WE400244</v>
      </c>
      <c r="B23" s="4" t="str">
        <f>IF(DataSheet!D25&lt;&gt;0,DataSheet!D25,"")</f>
        <v>מרישים לגג מפרופילי פלדה מגולוונים בחתכים שונים</v>
      </c>
      <c r="C23" s="4" t="str">
        <f>IF(DataSheet!E25&lt;&gt;0,DataSheet!E25,"")</f>
        <v>מרישים לגג מפרופילי פלדה מגולוונים בחתכים שונים, וכן פחי קשר, פחי עיגון וברגים, לרבות ניקוי במברשות פלדה ריתוכים.</v>
      </c>
      <c r="D23" s="5" t="str">
        <f>IF(DataSheet!J25&lt;&gt;0,DataSheet!J25,"")</f>
        <v/>
      </c>
      <c r="E23">
        <f>IF(DataSheet!B25&lt;&gt;0,DataSheet!B25,"")</f>
        <v>12000</v>
      </c>
      <c r="F23" t="str">
        <f>IF(DataSheet!F25&lt;&gt;0,DataSheet!F25,"")</f>
        <v>טון</v>
      </c>
      <c r="G23" s="9">
        <f>IF(DataSheet!C25&lt;&gt;0,DataSheet!C25,"")</f>
        <v>2</v>
      </c>
      <c r="H23" s="9">
        <f t="shared" si="0"/>
        <v>2</v>
      </c>
      <c r="I23">
        <f t="shared" si="1"/>
        <v>24000</v>
      </c>
      <c r="J23">
        <f t="shared" si="2"/>
        <v>24000</v>
      </c>
    </row>
    <row r="24" spans="1:10" ht="46.5" customHeight="1" x14ac:dyDescent="0.25">
      <c r="A24" s="5" t="str">
        <f>IF(DataSheet!A26&lt;&gt;0,DataSheet!A26,"")</f>
        <v>WE050032</v>
      </c>
      <c r="B24" s="4" t="str">
        <f>IF(DataSheet!D26&lt;&gt;0,DataSheet!D26,"")</f>
        <v>סיכוך גגות בלוחות איסכורית</v>
      </c>
      <c r="C24" s="4" t="str">
        <f>IF(DataSheet!E26&lt;&gt;0,DataSheet!E26,"")</f>
        <v>סיכוך גגות בלוחות איסכורית בעובי 0.75 מ''מ, מגולוון וצבוע</v>
      </c>
      <c r="D24" s="5" t="str">
        <f>IF(DataSheet!J26&lt;&gt;0,DataSheet!J26,"")</f>
        <v>6.1.199</v>
      </c>
      <c r="E24">
        <f>IF(DataSheet!B26&lt;&gt;0,DataSheet!B26,"")</f>
        <v>100</v>
      </c>
      <c r="F24" t="str">
        <f>IF(DataSheet!F26&lt;&gt;0,DataSheet!F26,"")</f>
        <v>מ2</v>
      </c>
      <c r="G24" s="9">
        <f>IF(DataSheet!C26&lt;&gt;0,DataSheet!C26,"")</f>
        <v>280</v>
      </c>
      <c r="H24" s="9">
        <f t="shared" si="0"/>
        <v>280</v>
      </c>
      <c r="I24">
        <f t="shared" si="1"/>
        <v>28000</v>
      </c>
      <c r="J24">
        <f t="shared" si="2"/>
        <v>28000</v>
      </c>
    </row>
    <row r="25" spans="1:10" ht="46.5" customHeight="1" x14ac:dyDescent="0.25">
      <c r="A25" s="5" t="str">
        <f>IF(DataSheet!A27&lt;&gt;0,DataSheet!A27,"")</f>
        <v>WE400245</v>
      </c>
      <c r="B25" s="4" t="str">
        <f>IF(DataSheet!D27&lt;&gt;0,DataSheet!D27,"")</f>
        <v>מזחלה מפח מגולוון בעובי 0.3 מ"מ</v>
      </c>
      <c r="C25" s="4" t="str">
        <f>IF(DataSheet!E27&lt;&gt;0,DataSheet!E27,"")</f>
        <v>מזחלה מפח מגולוון בעובי 0.3 מ"מ</v>
      </c>
      <c r="D25" s="5" t="str">
        <f>IF(DataSheet!J27&lt;&gt;0,DataSheet!J27,"")</f>
        <v/>
      </c>
      <c r="E25">
        <f>IF(DataSheet!B27&lt;&gt;0,DataSheet!B27,"")</f>
        <v>350</v>
      </c>
      <c r="F25" t="str">
        <f>IF(DataSheet!F27&lt;&gt;0,DataSheet!F27,"")</f>
        <v>מטר</v>
      </c>
      <c r="G25" s="9">
        <f>IF(DataSheet!C27&lt;&gt;0,DataSheet!C27,"")</f>
        <v>46</v>
      </c>
      <c r="H25" s="9">
        <f t="shared" si="0"/>
        <v>46</v>
      </c>
      <c r="I25">
        <f t="shared" si="1"/>
        <v>16100</v>
      </c>
      <c r="J25">
        <f t="shared" si="2"/>
        <v>16100</v>
      </c>
    </row>
    <row r="26" spans="1:10" ht="46.5" customHeight="1" x14ac:dyDescent="0.25">
      <c r="A26" s="5" t="str">
        <f>IF(DataSheet!A28&lt;&gt;0,DataSheet!A28,"")</f>
        <v>WE400246</v>
      </c>
      <c r="B26" s="4" t="str">
        <f>IF(DataSheet!D28&lt;&gt;0,DataSheet!D28,"")</f>
        <v>צינור מי גשם מפוליאתילן בקוטר "4 כולל קולטן ברך ושוקת</v>
      </c>
      <c r="C26" s="4" t="str">
        <f>IF(DataSheet!E28&lt;&gt;0,DataSheet!E28,"")</f>
        <v>צינור מי גשם מפוליאתילן מסוג H.D.P.E בקוטר "4 כולל קולטן, ברך ושוקת מבטון</v>
      </c>
      <c r="D26" s="5" t="str">
        <f>IF(DataSheet!J28&lt;&gt;0,DataSheet!J28,"")</f>
        <v/>
      </c>
      <c r="E26">
        <f>IF(DataSheet!B28&lt;&gt;0,DataSheet!B28,"")</f>
        <v>500</v>
      </c>
      <c r="F26" t="str">
        <f>IF(DataSheet!F28&lt;&gt;0,DataSheet!F28,"")</f>
        <v>מטר</v>
      </c>
      <c r="G26" s="9">
        <f>IF(DataSheet!C28&lt;&gt;0,DataSheet!C28,"")</f>
        <v>35</v>
      </c>
      <c r="H26" s="9">
        <f t="shared" si="0"/>
        <v>35</v>
      </c>
      <c r="I26">
        <f t="shared" si="1"/>
        <v>17500</v>
      </c>
      <c r="J26">
        <f t="shared" si="2"/>
        <v>17500</v>
      </c>
    </row>
    <row r="27" spans="1:10" ht="46.5" customHeight="1" x14ac:dyDescent="0.25">
      <c r="A27" s="5" t="str">
        <f>IF(DataSheet!A29&lt;&gt;0,DataSheet!A29,"")</f>
        <v>WE050087</v>
      </c>
      <c r="B27" s="4" t="str">
        <f>IF(DataSheet!D29&lt;&gt;0,DataSheet!D29,"")</f>
        <v>התקנת ברגי עיגון   לבטון בקטרים שונים כולל קידוח חורים</v>
      </c>
      <c r="C27" s="4" t="str">
        <f>IF(DataSheet!E29&lt;&gt;0,DataSheet!E29,"")</f>
        <v>אספקה  והתקנת ברגי עיגון כימיים (תוצ' HILTI או שו"ע)  לבטון בקטרים שונים כולל קידוח חורים</v>
      </c>
      <c r="D27" s="5" t="str">
        <f>IF(DataSheet!J29&lt;&gt;0,DataSheet!J29,"")</f>
        <v>6.4.1.144</v>
      </c>
      <c r="E27">
        <f>IF(DataSheet!B29&lt;&gt;0,DataSheet!B29,"")</f>
        <v>90</v>
      </c>
      <c r="F27" t="str">
        <f>IF(DataSheet!F29&lt;&gt;0,DataSheet!F29,"")</f>
        <v>יח'</v>
      </c>
      <c r="G27" s="9">
        <f>IF(DataSheet!C29&lt;&gt;0,DataSheet!C29,"")</f>
        <v>150</v>
      </c>
      <c r="H27" s="9">
        <f t="shared" si="0"/>
        <v>150</v>
      </c>
      <c r="I27">
        <f t="shared" si="1"/>
        <v>13500</v>
      </c>
      <c r="J27">
        <f t="shared" si="2"/>
        <v>13500</v>
      </c>
    </row>
    <row r="28" spans="1:10" ht="46.5" customHeight="1" x14ac:dyDescent="0.25">
      <c r="A28" s="5" t="str">
        <f>IF(DataSheet!A30&lt;&gt;0,DataSheet!A30,"")</f>
        <v>WE400247</v>
      </c>
      <c r="B28" s="4" t="str">
        <f>IF(DataSheet!D30&lt;&gt;0,DataSheet!D30,"")</f>
        <v>אלמנטים מפלדה מבוטנים בבטון.</v>
      </c>
      <c r="C28" s="4" t="str">
        <f>IF(DataSheet!E30&lt;&gt;0,DataSheet!E30,"")</f>
        <v>אלמנטים מפלדה מבוטנים בבטון.</v>
      </c>
      <c r="D28" s="5" t="str">
        <f>IF(DataSheet!J30&lt;&gt;0,DataSheet!J30,"")</f>
        <v/>
      </c>
      <c r="E28">
        <f>IF(DataSheet!B30&lt;&gt;0,DataSheet!B30,"")</f>
        <v>14000</v>
      </c>
      <c r="F28" t="str">
        <f>IF(DataSheet!F30&lt;&gt;0,DataSheet!F30,"")</f>
        <v>טון</v>
      </c>
      <c r="G28" s="9">
        <f>IF(DataSheet!C30&lt;&gt;0,DataSheet!C30,"")</f>
        <v>0.5</v>
      </c>
      <c r="H28" s="9">
        <f t="shared" si="0"/>
        <v>0.5</v>
      </c>
      <c r="I28">
        <f t="shared" si="1"/>
        <v>7000</v>
      </c>
      <c r="J28">
        <f t="shared" si="2"/>
        <v>7000</v>
      </c>
    </row>
    <row r="29" spans="1:10" ht="46.5" customHeight="1" x14ac:dyDescent="0.25">
      <c r="A29" s="5" t="str">
        <f>IF(DataSheet!A31&lt;&gt;0,DataSheet!A31,"")</f>
        <v>WE020128</v>
      </c>
      <c r="B29" s="4" t="str">
        <f>IF(DataSheet!D31&lt;&gt;0,DataSheet!D31,"")</f>
        <v>יציקה של גראוט מתפשט כגון סיקה גראוט  בעובי  עד 10 ס"מ</v>
      </c>
      <c r="C29" s="4" t="str">
        <f>IF(DataSheet!E31&lt;&gt;0,DataSheet!E31,"")</f>
        <v>יציקה של גראוט מתפשט כגון סיקה גראוט 214/90 או ש"ע ללא אגרגט בעובי  עד 10 ס"מ המורכבת משתי שכבות</v>
      </c>
      <c r="D29" s="5" t="str">
        <f>IF(DataSheet!J31&lt;&gt;0,DataSheet!J31,"")</f>
        <v>6.1.453</v>
      </c>
      <c r="E29">
        <f>IF(DataSheet!B31&lt;&gt;0,DataSheet!B31,"")</f>
        <v>550</v>
      </c>
      <c r="F29" t="str">
        <f>IF(DataSheet!F31&lt;&gt;0,DataSheet!F31,"")</f>
        <v>מ2</v>
      </c>
      <c r="G29" s="9">
        <f>IF(DataSheet!C31&lt;&gt;0,DataSheet!C31,"")</f>
        <v>25</v>
      </c>
      <c r="H29" s="9">
        <f t="shared" si="0"/>
        <v>25</v>
      </c>
      <c r="I29">
        <f t="shared" si="1"/>
        <v>13750</v>
      </c>
      <c r="J29">
        <f t="shared" si="2"/>
        <v>13750</v>
      </c>
    </row>
    <row r="30" spans="1:10" ht="46.5" customHeight="1" x14ac:dyDescent="0.25">
      <c r="A30" s="5" t="str">
        <f>IF(DataSheet!A32&lt;&gt;0,DataSheet!A32,"")</f>
        <v>WE050064</v>
      </c>
      <c r="B30" s="4" t="str">
        <f>IF(DataSheet!D32&lt;&gt;0,DataSheet!D32,"")</f>
        <v>אספקה והתקנה קונ' מפלדה מגלוון: סולמות, משטחי הליכה ותפעול</v>
      </c>
      <c r="C30" s="4" t="str">
        <f>IF(DataSheet!E32&lt;&gt;0,DataSheet!E32,"")</f>
        <v>אספקה והתקנה של קונסטרוקציה מפלדה מגולוונת :סולמות, משטחי הליכה ותפעול לרבות ברגי עיגון וכל החומרים ואביזרים הדרושים</v>
      </c>
      <c r="D30" s="5" t="str">
        <f>IF(DataSheet!J32&lt;&gt;0,DataSheet!J32,"")</f>
        <v>6.1.298</v>
      </c>
      <c r="E30">
        <f>IF(DataSheet!B32&lt;&gt;0,DataSheet!B32,"")</f>
        <v>17500</v>
      </c>
      <c r="F30" t="str">
        <f>IF(DataSheet!F32&lt;&gt;0,DataSheet!F32,"")</f>
        <v>טון</v>
      </c>
      <c r="G30" s="9">
        <f>IF(DataSheet!C32&lt;&gt;0,DataSheet!C32,"")</f>
        <v>1</v>
      </c>
      <c r="H30" s="9">
        <f t="shared" si="0"/>
        <v>1</v>
      </c>
      <c r="I30">
        <f t="shared" si="1"/>
        <v>17500</v>
      </c>
      <c r="J30">
        <f t="shared" si="2"/>
        <v>17500</v>
      </c>
    </row>
    <row r="31" spans="1:10" ht="46.5" customHeight="1" x14ac:dyDescent="0.25">
      <c r="A31" s="5" t="str">
        <f>IF(DataSheet!A33&lt;&gt;0,DataSheet!A33,"")</f>
        <v>WE400121</v>
      </c>
      <c r="B31" s="4" t="str">
        <f>IF(DataSheet!D33&lt;&gt;0,DataSheet!D33,"")</f>
        <v>סבכת הליכה מתועשת  בעובי 30 מ''מ תוצרת "GRIPWELD" או ש''ע</v>
      </c>
      <c r="C31" s="4" t="str">
        <f>IF(DataSheet!E33&lt;&gt;0,DataSheet!E33,"")</f>
        <v>סבכת הליכה מתועשת  בעובי 30 מ''מ תוצרת "GRIPWELD" או ש''ע</v>
      </c>
      <c r="D31" s="5" t="str">
        <f>IF(DataSheet!J33&lt;&gt;0,DataSheet!J33,"")</f>
        <v/>
      </c>
      <c r="E31">
        <f>IF(DataSheet!B33&lt;&gt;0,DataSheet!B33,"")</f>
        <v>500</v>
      </c>
      <c r="F31" t="str">
        <f>IF(DataSheet!F33&lt;&gt;0,DataSheet!F33,"")</f>
        <v>מ2</v>
      </c>
      <c r="G31" s="9">
        <f>IF(DataSheet!C33&lt;&gt;0,DataSheet!C33,"")</f>
        <v>3</v>
      </c>
      <c r="H31" s="9">
        <f t="shared" si="0"/>
        <v>3</v>
      </c>
      <c r="I31">
        <f t="shared" si="1"/>
        <v>1500</v>
      </c>
      <c r="J31">
        <f t="shared" si="2"/>
        <v>1500</v>
      </c>
    </row>
    <row r="32" spans="1:10" ht="46.5" customHeight="1" x14ac:dyDescent="0.25">
      <c r="A32" s="5" t="str">
        <f>IF(DataSheet!A34&lt;&gt;0,DataSheet!A34,"")</f>
        <v>WE400119</v>
      </c>
      <c r="B32" s="4" t="str">
        <f>IF(DataSheet!D34&lt;&gt;0,DataSheet!D34,"")</f>
        <v>סולם פלדה מעוגן לקונסטרוקציה</v>
      </c>
      <c r="C32" s="4" t="str">
        <f>IF(DataSheet!E34&lt;&gt;0,DataSheet!E34,"")</f>
        <v>סולם פלדה מעוגן לקונסטרוקציה, עשוי ממסגרת ושלבים מפרופילים מגולוונים וצבועים, לרבות מאחזי יד. תכנית 009-BAR-ESC-DRG-005</v>
      </c>
      <c r="D32" s="5" t="str">
        <f>IF(DataSheet!J34&lt;&gt;0,DataSheet!J34,"")</f>
        <v>6.7.35</v>
      </c>
      <c r="E32">
        <f>IF(DataSheet!B34&lt;&gt;0,DataSheet!B34,"")</f>
        <v>600</v>
      </c>
      <c r="F32" t="str">
        <f>IF(DataSheet!F34&lt;&gt;0,DataSheet!F34,"")</f>
        <v>טון</v>
      </c>
      <c r="G32" s="9">
        <f>IF(DataSheet!C34&lt;&gt;0,DataSheet!C34,"")</f>
        <v>2</v>
      </c>
      <c r="H32" s="9">
        <f t="shared" si="0"/>
        <v>2</v>
      </c>
      <c r="I32">
        <f t="shared" si="1"/>
        <v>1200</v>
      </c>
      <c r="J32">
        <f t="shared" si="2"/>
        <v>1200</v>
      </c>
    </row>
    <row r="33" spans="1:10" ht="46.5" customHeight="1" x14ac:dyDescent="0.25">
      <c r="A33" s="5" t="str">
        <f>IF(DataSheet!A35&lt;&gt;0,DataSheet!A35,"")</f>
        <v>WE050079</v>
      </c>
      <c r="B33" s="4" t="str">
        <f>IF(DataSheet!D35&lt;&gt;0,DataSheet!D35,"")</f>
        <v>מעקה פלדה,אופקי או משופע(למהלך מדרגות או שוחות,משטחי שירות)</v>
      </c>
      <c r="C33" s="4" t="str">
        <f>IF(DataSheet!E35&lt;&gt;0,DataSheet!E35,"")</f>
        <v>אספקה ,ייצור,והתקנה של מעקה פלדה, אופקי או משופע (למהלך מדרגות,שוחות,משטחי שירות), בגובה מעל 1.05 ועד 1.3 מ',</v>
      </c>
      <c r="D33" s="5" t="str">
        <f>IF(DataSheet!J35&lt;&gt;0,DataSheet!J35,"")</f>
        <v>6.1.467</v>
      </c>
      <c r="E33">
        <f>IF(DataSheet!B35&lt;&gt;0,DataSheet!B35,"")</f>
        <v>600</v>
      </c>
      <c r="F33" t="str">
        <f>IF(DataSheet!F35&lt;&gt;0,DataSheet!F35,"")</f>
        <v>מטר</v>
      </c>
      <c r="G33" s="9">
        <f>IF(DataSheet!C35&lt;&gt;0,DataSheet!C35,"")</f>
        <v>9</v>
      </c>
      <c r="H33" s="9">
        <f t="shared" si="0"/>
        <v>9</v>
      </c>
      <c r="I33">
        <f t="shared" si="1"/>
        <v>5400</v>
      </c>
      <c r="J33">
        <f t="shared" si="2"/>
        <v>5400</v>
      </c>
    </row>
    <row r="34" spans="1:10" ht="46.5" customHeight="1" x14ac:dyDescent="0.25">
      <c r="A34" s="5" t="str">
        <f>IF(DataSheet!A36&lt;&gt;0,DataSheet!A36,"")</f>
        <v>WE400085</v>
      </c>
      <c r="B34" s="4" t="str">
        <f>IF(DataSheet!D36&lt;&gt;0,DataSheet!D36,"")</f>
        <v>מצע בטון רזה בעובי 5 ס"מ.</v>
      </c>
      <c r="C34" s="4" t="str">
        <f>IF(DataSheet!E36&lt;&gt;0,DataSheet!E36,"")</f>
        <v>מצע בטון רזה בעובי 5 ס"מ.</v>
      </c>
      <c r="D34" s="5" t="str">
        <f>IF(DataSheet!J36&lt;&gt;0,DataSheet!J36,"")</f>
        <v/>
      </c>
      <c r="E34">
        <f>IF(DataSheet!B36&lt;&gt;0,DataSheet!B36,"")</f>
        <v>55</v>
      </c>
      <c r="F34" t="str">
        <f>IF(DataSheet!F36&lt;&gt;0,DataSheet!F36,"")</f>
        <v>מ2</v>
      </c>
      <c r="G34" s="9">
        <f>IF(DataSheet!C36&lt;&gt;0,DataSheet!C36,"")</f>
        <v>70</v>
      </c>
      <c r="H34" s="9">
        <f t="shared" si="0"/>
        <v>70</v>
      </c>
      <c r="I34">
        <f t="shared" si="1"/>
        <v>3850</v>
      </c>
      <c r="J34">
        <f t="shared" si="2"/>
        <v>3850</v>
      </c>
    </row>
    <row r="35" spans="1:10" ht="46.5" customHeight="1" x14ac:dyDescent="0.25">
      <c r="A35" s="5" t="str">
        <f>IF(DataSheet!A37&lt;&gt;0,DataSheet!A37,"")</f>
        <v>WE400238</v>
      </c>
      <c r="B35" s="4" t="str">
        <f>IF(DataSheet!D37&lt;&gt;0,DataSheet!D37,"")</f>
        <v>מצע יריעות פוליאתלין בעובי 0.2 מ"מ מתחת לרצפת בטון</v>
      </c>
      <c r="C35" s="4" t="str">
        <f>IF(DataSheet!E37&lt;&gt;0,DataSheet!E37,"")</f>
        <v>מצע יריעות פוליאתלין בעובי 0.2 מ"מ מתחת לרצפת בטון</v>
      </c>
      <c r="D35" s="5" t="str">
        <f>IF(DataSheet!J37&lt;&gt;0,DataSheet!J37,"")</f>
        <v/>
      </c>
      <c r="E35">
        <f>IF(DataSheet!B37&lt;&gt;0,DataSheet!B37,"")</f>
        <v>15</v>
      </c>
      <c r="F35" t="str">
        <f>IF(DataSheet!F37&lt;&gt;0,DataSheet!F37,"")</f>
        <v>מ2</v>
      </c>
      <c r="G35" s="9">
        <f>IF(DataSheet!C37&lt;&gt;0,DataSheet!C37,"")</f>
        <v>11</v>
      </c>
      <c r="H35" s="9">
        <f t="shared" si="0"/>
        <v>11</v>
      </c>
      <c r="I35">
        <f t="shared" si="1"/>
        <v>165</v>
      </c>
      <c r="J35">
        <f t="shared" si="2"/>
        <v>165</v>
      </c>
    </row>
    <row r="36" spans="1:10" ht="46.5" customHeight="1" x14ac:dyDescent="0.25">
      <c r="A36" s="5" t="str">
        <f>IF(DataSheet!A38&lt;&gt;0,DataSheet!A38,"")</f>
        <v>WE400248</v>
      </c>
      <c r="B36" s="4" t="str">
        <f>IF(DataSheet!D38&lt;&gt;0,DataSheet!D38,"")</f>
        <v>רצפת בטון מבטון ב-40 יצוקה על מצעים בעובי לפי תכניות</v>
      </c>
      <c r="C36" s="4" t="str">
        <f>IF(DataSheet!E38&lt;&gt;0,DataSheet!E38,"")</f>
        <v>רצפת בטון מבטון ב-40 יצוקה על מצעים בעובי לפי תכניות כולל עיבויים ברצפה (ווטות)- רצפת ארון חשמל/ תקשורת.</v>
      </c>
      <c r="D36" s="5" t="str">
        <f>IF(DataSheet!J38&lt;&gt;0,DataSheet!J38,"")</f>
        <v/>
      </c>
      <c r="E36">
        <f>IF(DataSheet!B38&lt;&gt;0,DataSheet!B38,"")</f>
        <v>1300</v>
      </c>
      <c r="F36" t="str">
        <f>IF(DataSheet!F38&lt;&gt;0,DataSheet!F38,"")</f>
        <v>מ2</v>
      </c>
      <c r="G36" s="9">
        <f>IF(DataSheet!C38&lt;&gt;0,DataSheet!C38,"")</f>
        <v>3</v>
      </c>
      <c r="H36" s="9">
        <f t="shared" si="0"/>
        <v>3</v>
      </c>
      <c r="I36">
        <f t="shared" si="1"/>
        <v>3900</v>
      </c>
      <c r="J36">
        <f t="shared" si="2"/>
        <v>3900</v>
      </c>
    </row>
    <row r="37" spans="1:10" ht="46.5" customHeight="1" x14ac:dyDescent="0.25">
      <c r="A37" s="5" t="str">
        <f>IF(DataSheet!A39&lt;&gt;0,DataSheet!A39,"")</f>
        <v>WE400249</v>
      </c>
      <c r="B37" s="4" t="str">
        <f>IF(DataSheet!D39&lt;&gt;0,DataSheet!D39,"")</f>
        <v>רצפת בטון מבטון ב-40 יצוקה על מצעים - יסוד עבור מיכל.</v>
      </c>
      <c r="C37" s="4" t="str">
        <f>IF(DataSheet!E39&lt;&gt;0,DataSheet!E39,"")</f>
        <v>רצפת בטון מבטון ב-40 יצוקה על מצעים בעובי לפי תכניות- יסוד עבור מיכל.</v>
      </c>
      <c r="D37" s="5" t="str">
        <f>IF(DataSheet!J39&lt;&gt;0,DataSheet!J39,"")</f>
        <v/>
      </c>
      <c r="E37">
        <f>IF(DataSheet!B39&lt;&gt;0,DataSheet!B39,"")</f>
        <v>1300</v>
      </c>
      <c r="F37" t="str">
        <f>IF(DataSheet!F39&lt;&gt;0,DataSheet!F39,"")</f>
        <v>מ2</v>
      </c>
      <c r="G37" s="9">
        <f>IF(DataSheet!C39&lt;&gt;0,DataSheet!C39,"")</f>
        <v>5</v>
      </c>
      <c r="H37" s="9">
        <f t="shared" si="0"/>
        <v>5</v>
      </c>
      <c r="I37">
        <f t="shared" si="1"/>
        <v>6500</v>
      </c>
      <c r="J37">
        <f t="shared" si="2"/>
        <v>6500</v>
      </c>
    </row>
    <row r="38" spans="1:10" ht="46.5" customHeight="1" x14ac:dyDescent="0.25">
      <c r="A38" s="5" t="str">
        <f>IF(DataSheet!A40&lt;&gt;0,DataSheet!A40,"")</f>
        <v>WE400250</v>
      </c>
      <c r="B38" s="4" t="str">
        <f>IF(DataSheet!D40&lt;&gt;0,DataSheet!D40,"")</f>
        <v>שוחת בטון ב-40 כולל קירות, פלדת זיון,מכסה מפלדה ע"פ תכנית.</v>
      </c>
      <c r="C38" s="4" t="str">
        <f>IF(DataSheet!E40&lt;&gt;0,DataSheet!E40,"")</f>
        <v>שוחת מבטון ב-40 ע"פ פרטים בתכנית. איטום פני בטון  לפי דוח יועץ איטום. עד לגמר מושלם במידות ע"פ תכניות.</v>
      </c>
      <c r="D38" s="5" t="str">
        <f>IF(DataSheet!J40&lt;&gt;0,DataSheet!J40,"")</f>
        <v/>
      </c>
      <c r="E38">
        <f>IF(DataSheet!B40&lt;&gt;0,DataSheet!B40,"")</f>
        <v>15000</v>
      </c>
      <c r="F38" t="str">
        <f>IF(DataSheet!F40&lt;&gt;0,DataSheet!F40,"")</f>
        <v>CMP</v>
      </c>
      <c r="G38" s="9">
        <f>IF(DataSheet!C40&lt;&gt;0,DataSheet!C40,"")</f>
        <v>1</v>
      </c>
      <c r="H38" s="9">
        <f t="shared" si="0"/>
        <v>1</v>
      </c>
      <c r="I38">
        <f t="shared" si="1"/>
        <v>15000</v>
      </c>
      <c r="J38">
        <f t="shared" si="2"/>
        <v>15000</v>
      </c>
    </row>
    <row r="39" spans="1:10" ht="46.5" customHeight="1" x14ac:dyDescent="0.25">
      <c r="A39" s="5" t="str">
        <f>IF(DataSheet!A41&lt;&gt;0,DataSheet!A41,"")</f>
        <v>WE400251</v>
      </c>
      <c r="B39" s="4" t="str">
        <f>IF(DataSheet!D41&lt;&gt;0,DataSheet!D41,"")</f>
        <v>יסוד עובר לקיר תומך מבטון ב-40,עובי 30 ס"מ ורוחב עד 1.5 מ'.</v>
      </c>
      <c r="C39" s="4" t="str">
        <f>IF(DataSheet!E41&lt;&gt;0,DataSheet!E41,"")</f>
        <v>יסוד עובר לקיר תומך מבטון ב-40 , עובי 30 ס"מ ורוחב של עד 1.5 מ'.</v>
      </c>
      <c r="D39" s="5" t="str">
        <f>IF(DataSheet!J41&lt;&gt;0,DataSheet!J41,"")</f>
        <v/>
      </c>
      <c r="E39">
        <f>IF(DataSheet!B41&lt;&gt;0,DataSheet!B41,"")</f>
        <v>1300</v>
      </c>
      <c r="F39" t="str">
        <f>IF(DataSheet!F41&lt;&gt;0,DataSheet!F41,"")</f>
        <v>מ3</v>
      </c>
      <c r="G39" s="9">
        <f>IF(DataSheet!C41&lt;&gt;0,DataSheet!C41,"")</f>
        <v>37</v>
      </c>
      <c r="H39" s="9">
        <f t="shared" si="0"/>
        <v>37</v>
      </c>
      <c r="I39">
        <f t="shared" si="1"/>
        <v>48100</v>
      </c>
      <c r="J39">
        <f t="shared" si="2"/>
        <v>48100</v>
      </c>
    </row>
    <row r="40" spans="1:10" ht="46.5" customHeight="1" x14ac:dyDescent="0.25">
      <c r="A40" s="5" t="str">
        <f>IF(DataSheet!A42&lt;&gt;0,DataSheet!A42,"")</f>
        <v>WE400252</v>
      </c>
      <c r="B40" s="4" t="str">
        <f>IF(DataSheet!D42&lt;&gt;0,DataSheet!D42,"")</f>
        <v>קיר מבטון מזוין ב-40 עבור גדר בעובי 30 ס"מ ובגובה עד 3.2 מ'</v>
      </c>
      <c r="C40" s="4" t="str">
        <f>IF(DataSheet!E42&lt;&gt;0,DataSheet!E42,"")</f>
        <v>קיר מבטון מזוין עבור גדר/חומה ,לרבו+F17:F50</v>
      </c>
      <c r="D40" s="5" t="str">
        <f>IF(DataSheet!J42&lt;&gt;0,DataSheet!J42,"")</f>
        <v/>
      </c>
      <c r="E40">
        <f>IF(DataSheet!B42&lt;&gt;0,DataSheet!B42,"")</f>
        <v>1400</v>
      </c>
      <c r="F40" t="str">
        <f>IF(DataSheet!F42&lt;&gt;0,DataSheet!F42,"")</f>
        <v>מ3</v>
      </c>
      <c r="G40" s="9">
        <f>IF(DataSheet!C42&lt;&gt;0,DataSheet!C42,"")</f>
        <v>80</v>
      </c>
      <c r="H40" s="9">
        <f t="shared" si="0"/>
        <v>80</v>
      </c>
      <c r="I40">
        <f t="shared" si="1"/>
        <v>112000</v>
      </c>
      <c r="J40">
        <f t="shared" si="2"/>
        <v>112000</v>
      </c>
    </row>
    <row r="41" spans="1:10" ht="46.5" customHeight="1" x14ac:dyDescent="0.25">
      <c r="A41" s="5" t="str">
        <f>IF(DataSheet!A43&lt;&gt;0,DataSheet!A43,"")</f>
        <v>WE400253</v>
      </c>
      <c r="B41" s="4" t="str">
        <f>IF(DataSheet!D43&lt;&gt;0,DataSheet!D43,"")</f>
        <v>אספקה והתקנה של תפרי התפשטות בקירות בטון היקפיים</v>
      </c>
      <c r="C41" s="4" t="str">
        <f>IF(DataSheet!E43&lt;&gt;0,DataSheet!E43,"")</f>
        <v>כולל מחסום מים עשוי PVC, קלקר, שרוולי PVC במילוי גריז ומוטות ייתוד, איטום במסטיק עמיד בשמנים ודלקים,הכל לפי פרט בתכניות.</v>
      </c>
      <c r="D41" s="5" t="str">
        <f>IF(DataSheet!J43&lt;&gt;0,DataSheet!J43,"")</f>
        <v/>
      </c>
      <c r="E41">
        <f>IF(DataSheet!B43&lt;&gt;0,DataSheet!B43,"")</f>
        <v>100</v>
      </c>
      <c r="F41" t="str">
        <f>IF(DataSheet!F43&lt;&gt;0,DataSheet!F43,"")</f>
        <v>מטר</v>
      </c>
      <c r="G41" s="9">
        <f>IF(DataSheet!C43&lt;&gt;0,DataSheet!C43,"")</f>
        <v>40</v>
      </c>
      <c r="H41" s="9">
        <f t="shared" si="0"/>
        <v>40</v>
      </c>
      <c r="I41">
        <f t="shared" si="1"/>
        <v>4000</v>
      </c>
      <c r="J41">
        <f t="shared" si="2"/>
        <v>4000</v>
      </c>
    </row>
    <row r="42" spans="1:10" ht="46.5" customHeight="1" x14ac:dyDescent="0.25">
      <c r="A42" s="5" t="str">
        <f>IF(DataSheet!A44&lt;&gt;0,DataSheet!A44,"")</f>
        <v>WE400097</v>
      </c>
      <c r="B42" s="4" t="str">
        <f>IF(DataSheet!D44&lt;&gt;0,DataSheet!D44,"")</f>
        <v>מוטות מצולעים מפלדה רתיכה ורשתות מרותכות עבור קירות הקפים</v>
      </c>
      <c r="C42" s="4" t="str">
        <f>IF(DataSheet!E44&lt;&gt;0,DataSheet!E44,"")</f>
        <v>מוטות מצולעים מפלדה רתיכה ורשתות מרותכות בקטרים שונים לזיון הבטון בהתאם לת''י 4466. עבור קירות הקפים ומשטחים שונים</v>
      </c>
      <c r="D42" s="5" t="str">
        <f>IF(DataSheet!J44&lt;&gt;0,DataSheet!J44,"")</f>
        <v>6.7.30</v>
      </c>
      <c r="E42">
        <f>IF(DataSheet!B44&lt;&gt;0,DataSheet!B44,"")</f>
        <v>4900</v>
      </c>
      <c r="F42" t="str">
        <f>IF(DataSheet!F44&lt;&gt;0,DataSheet!F44,"")</f>
        <v>טון</v>
      </c>
      <c r="G42" s="9">
        <f>IF(DataSheet!C44&lt;&gt;0,DataSheet!C44,"")</f>
        <v>15</v>
      </c>
      <c r="H42" s="9">
        <f t="shared" si="0"/>
        <v>15</v>
      </c>
      <c r="I42">
        <f t="shared" si="1"/>
        <v>73500</v>
      </c>
      <c r="J42">
        <f t="shared" si="2"/>
        <v>73500</v>
      </c>
    </row>
    <row r="43" spans="1:10" ht="46.5" customHeight="1" x14ac:dyDescent="0.25">
      <c r="A43" s="5" t="str">
        <f>IF(DataSheet!A45&lt;&gt;0,DataSheet!A45,"")</f>
        <v>WE400254</v>
      </c>
      <c r="B43" s="4" t="str">
        <f>IF(DataSheet!D45&lt;&gt;0,DataSheet!D45,"")</f>
        <v>פחי פלדה מגולוונים מבוטנים לרבות קוצים מרותכים</v>
      </c>
      <c r="C43" s="4" t="str">
        <f>IF(DataSheet!E45&lt;&gt;0,DataSheet!E45,"")</f>
        <v>פחי פלדה מגולוונים מבוטנים לרבות קוצים מרותכים</v>
      </c>
      <c r="D43" s="5" t="str">
        <f>IF(DataSheet!J45&lt;&gt;0,DataSheet!J45,"")</f>
        <v/>
      </c>
      <c r="E43">
        <f>IF(DataSheet!B45&lt;&gt;0,DataSheet!B45,"")</f>
        <v>15000</v>
      </c>
      <c r="F43" t="str">
        <f>IF(DataSheet!F45&lt;&gt;0,DataSheet!F45,"")</f>
        <v>טון</v>
      </c>
      <c r="G43" s="9">
        <f>IF(DataSheet!C45&lt;&gt;0,DataSheet!C45,"")</f>
        <v>0.5</v>
      </c>
      <c r="H43" s="9">
        <f t="shared" si="0"/>
        <v>0.5</v>
      </c>
      <c r="I43">
        <f t="shared" si="1"/>
        <v>7500</v>
      </c>
      <c r="J43">
        <f t="shared" si="2"/>
        <v>7500</v>
      </c>
    </row>
    <row r="44" spans="1:10" ht="46.5" customHeight="1" x14ac:dyDescent="0.25">
      <c r="A44" s="5" t="str">
        <f>IF(DataSheet!A46&lt;&gt;0,DataSheet!A46,"")</f>
        <v>WE030053</v>
      </c>
      <c r="B44" s="4" t="str">
        <f>IF(DataSheet!D46&lt;&gt;0,DataSheet!D46,"")</f>
        <v>איטום קירות בטון או בלוק תת קרקעי</v>
      </c>
      <c r="C44" s="4" t="str">
        <f>IF(DataSheet!E46&lt;&gt;0,DataSheet!E46,"")</f>
        <v>איטום קירות בטון או בלוק תת קרקעי על פי מערכת מוגדרת</v>
      </c>
      <c r="D44" s="5" t="str">
        <f>IF(DataSheet!J46&lt;&gt;0,DataSheet!J46,"")</f>
        <v>6.1.411</v>
      </c>
      <c r="E44">
        <f>IF(DataSheet!B46&lt;&gt;0,DataSheet!B46,"")</f>
        <v>90</v>
      </c>
      <c r="F44" t="str">
        <f>IF(DataSheet!F46&lt;&gt;0,DataSheet!F46,"")</f>
        <v>מ2</v>
      </c>
      <c r="G44" s="9">
        <f>IF(DataSheet!C46&lt;&gt;0,DataSheet!C46,"")</f>
        <v>180</v>
      </c>
      <c r="H44" s="9">
        <f t="shared" si="0"/>
        <v>180</v>
      </c>
      <c r="I44">
        <f t="shared" si="1"/>
        <v>16200</v>
      </c>
      <c r="J44">
        <f t="shared" si="2"/>
        <v>16200</v>
      </c>
    </row>
    <row r="45" spans="1:10" ht="46.5" customHeight="1" x14ac:dyDescent="0.25">
      <c r="A45" s="5" t="str">
        <f>IF(DataSheet!A47&lt;&gt;0,DataSheet!A47,"")</f>
        <v>WE400106</v>
      </c>
      <c r="B45" s="4" t="str">
        <f>IF(DataSheet!D47&lt;&gt;0,DataSheet!D47,"")</f>
        <v>גדר רשת  מגלוונת דגם "גבעון" או ש''ע בעלת "קרן" אחת</v>
      </c>
      <c r="C45" s="4" t="str">
        <f>IF(DataSheet!E47&lt;&gt;0,DataSheet!E47,"")</f>
        <v>גדר רשת  מגלוונת בעלת "קרן" אחת בגובה  כולל 2.65 מ' מורכבת ע''ג עמודי פלדה לפי פרט בתכ' 009-BAR-ESC-DRG-004</v>
      </c>
      <c r="D45" s="5" t="str">
        <f>IF(DataSheet!J47&lt;&gt;0,DataSheet!J47,"")</f>
        <v/>
      </c>
      <c r="E45">
        <f>IF(DataSheet!B47&lt;&gt;0,DataSheet!B47,"")</f>
        <v>315</v>
      </c>
      <c r="F45" t="str">
        <f>IF(DataSheet!F47&lt;&gt;0,DataSheet!F47,"")</f>
        <v>מטר</v>
      </c>
      <c r="G45" s="9">
        <f>IF(DataSheet!C47&lt;&gt;0,DataSheet!C47,"")</f>
        <v>96</v>
      </c>
      <c r="H45" s="9">
        <f t="shared" si="0"/>
        <v>96</v>
      </c>
      <c r="I45">
        <f t="shared" si="1"/>
        <v>30240</v>
      </c>
      <c r="J45">
        <f t="shared" si="2"/>
        <v>30240</v>
      </c>
    </row>
    <row r="46" spans="1:10" ht="46.5" customHeight="1" x14ac:dyDescent="0.25">
      <c r="A46" s="5" t="str">
        <f>IF(DataSheet!A48&lt;&gt;0,DataSheet!A48,"")</f>
        <v>WE040018</v>
      </c>
      <c r="B46" s="4" t="str">
        <f>IF(DataSheet!D48&lt;&gt;0,DataSheet!D48,"")</f>
        <v>שער דו כנפי</v>
      </c>
      <c r="C46" s="4" t="str">
        <f>IF(DataSheet!E48&lt;&gt;0,DataSheet!E48,"")</f>
        <v>שער דו-כנפי 4/3 מ', עמודים, משקוף, מסגרת פרופילים מקצועיים מגולבנים, בריח, מנעול, יסודות בטון.</v>
      </c>
      <c r="D46" s="5" t="str">
        <f>IF(DataSheet!J48&lt;&gt;0,DataSheet!J48,"")</f>
        <v>6.1.116</v>
      </c>
      <c r="E46">
        <f>IF(DataSheet!B48&lt;&gt;0,DataSheet!B48,"")</f>
        <v>6000</v>
      </c>
      <c r="F46" t="str">
        <f>IF(DataSheet!F48&lt;&gt;0,DataSheet!F48,"")</f>
        <v>יח'</v>
      </c>
      <c r="G46" s="9">
        <f>IF(DataSheet!C48&lt;&gt;0,DataSheet!C48,"")</f>
        <v>2</v>
      </c>
      <c r="H46" s="9">
        <f t="shared" si="0"/>
        <v>2</v>
      </c>
      <c r="I46">
        <f t="shared" si="1"/>
        <v>12000</v>
      </c>
      <c r="J46">
        <f t="shared" si="2"/>
        <v>12000</v>
      </c>
    </row>
    <row r="47" spans="1:10" ht="46.5" customHeight="1" x14ac:dyDescent="0.25">
      <c r="A47" s="5" t="str">
        <f>IF(DataSheet!A49&lt;&gt;0,DataSheet!A49,"")</f>
        <v>WE060004</v>
      </c>
      <c r="B47" s="4" t="str">
        <f>IF(DataSheet!D49&lt;&gt;0,DataSheet!D49,"")</f>
        <v>הכשרת רצועת קרקע ודרכי גישה, כולל כניסות ויציאות</v>
      </c>
      <c r="C47" s="4" t="str">
        <f>IF(DataSheet!E49&lt;&gt;0,DataSheet!E49,"")</f>
        <v>הכשרת וסימון רצועת קרקע, דרכי גישה, פינוי ערמות פסולת ועפר לאתר מורשה כולל כל התשלומים הנדרשים והחזרה המצב לקדמותו.</v>
      </c>
      <c r="D47" s="5" t="str">
        <f>IF(DataSheet!J49&lt;&gt;0,DataSheet!J49,"")</f>
        <v>6.3.04</v>
      </c>
      <c r="E47">
        <f>IF(DataSheet!B49&lt;&gt;0,DataSheet!B49,"")</f>
        <v>5000</v>
      </c>
      <c r="F47" t="str">
        <f>IF(DataSheet!F49&lt;&gt;0,DataSheet!F49,"")</f>
        <v>מטר</v>
      </c>
      <c r="G47" s="9">
        <f>IF(DataSheet!C49&lt;&gt;0,DataSheet!C49,"")</f>
        <v>1</v>
      </c>
      <c r="H47" s="9">
        <f t="shared" si="0"/>
        <v>1</v>
      </c>
      <c r="I47">
        <f t="shared" si="1"/>
        <v>5000</v>
      </c>
      <c r="J47">
        <f t="shared" si="2"/>
        <v>5000</v>
      </c>
    </row>
    <row r="48" spans="1:10" ht="46.5" customHeight="1" x14ac:dyDescent="0.25">
      <c r="A48" s="5" t="str">
        <f>IF(DataSheet!A50&lt;&gt;0,DataSheet!A50,"")</f>
        <v>WE400255</v>
      </c>
      <c r="B48" s="4" t="str">
        <f>IF(DataSheet!D50&lt;&gt;0,DataSheet!D50,"")</f>
        <v>חפירה ו/או חציבת תעלות עבור צינורות דלק</v>
      </c>
      <c r="C48" s="4" t="str">
        <f>IF(DataSheet!E50&lt;&gt;0,DataSheet!E50,"")</f>
        <v>תעלות עבור צינורות דלק,לרבות אבטחת יציבות דפנות החפירה, מילוי מוחזר של חפירה לאחר הנחת הצנרת</v>
      </c>
      <c r="D48" s="5" t="str">
        <f>IF(DataSheet!J50&lt;&gt;0,DataSheet!J50,"")</f>
        <v/>
      </c>
      <c r="E48">
        <f>IF(DataSheet!B50&lt;&gt;0,DataSheet!B50,"")</f>
        <v>200</v>
      </c>
      <c r="F48" t="str">
        <f>IF(DataSheet!F50&lt;&gt;0,DataSheet!F50,"")</f>
        <v>מ3</v>
      </c>
      <c r="G48" s="9">
        <f>IF(DataSheet!C50&lt;&gt;0,DataSheet!C50,"")</f>
        <v>20</v>
      </c>
      <c r="H48" s="9">
        <f t="shared" si="0"/>
        <v>20</v>
      </c>
      <c r="I48">
        <f t="shared" si="1"/>
        <v>4000</v>
      </c>
      <c r="J48">
        <f t="shared" si="2"/>
        <v>4000</v>
      </c>
    </row>
    <row r="49" spans="1:10" ht="46.5" customHeight="1" x14ac:dyDescent="0.25">
      <c r="A49" s="5" t="str">
        <f>IF(DataSheet!A51&lt;&gt;0,DataSheet!A51,"")</f>
        <v>WE010002</v>
      </c>
      <c r="B49" s="4" t="str">
        <f>IF(DataSheet!D51&lt;&gt;0,DataSheet!D51,"")</f>
        <v>חפירה כללית בשטח עד 1 מטר</v>
      </c>
      <c r="C49" s="4" t="str">
        <f>IF(DataSheet!E51&lt;&gt;0,DataSheet!E51,"")</f>
        <v>חפירה / חציבה כללית בשטח לעומק שאינו עולה על 1 מטר</v>
      </c>
      <c r="D49" s="5" t="str">
        <f>IF(DataSheet!J51&lt;&gt;0,DataSheet!J51,"")</f>
        <v>6.1.02</v>
      </c>
      <c r="E49">
        <f>IF(DataSheet!B51&lt;&gt;0,DataSheet!B51,"")</f>
        <v>50</v>
      </c>
      <c r="F49" t="str">
        <f>IF(DataSheet!F51&lt;&gt;0,DataSheet!F51,"")</f>
        <v>מ3</v>
      </c>
      <c r="G49" s="9">
        <f>IF(DataSheet!C51&lt;&gt;0,DataSheet!C51,"")</f>
        <v>100</v>
      </c>
      <c r="H49" s="9">
        <f t="shared" si="0"/>
        <v>100</v>
      </c>
      <c r="I49">
        <f t="shared" si="1"/>
        <v>5000</v>
      </c>
      <c r="J49">
        <f t="shared" si="2"/>
        <v>5000</v>
      </c>
    </row>
    <row r="50" spans="1:10" ht="46.5" customHeight="1" x14ac:dyDescent="0.25">
      <c r="A50" s="5" t="str">
        <f>IF(DataSheet!A52&lt;&gt;0,DataSheet!A52,"")</f>
        <v>WE400079</v>
      </c>
      <c r="B50" s="4" t="str">
        <f>IF(DataSheet!D52&lt;&gt;0,DataSheet!D52,"")</f>
        <v>הידוק שתית בצורה מבוקרת לצפיפות 98%  מוד א.א.ש.ה.ו.</v>
      </c>
      <c r="C50" s="4" t="str">
        <f>IF(DataSheet!E52&lt;&gt;0,DataSheet!E52,"")</f>
        <v>הידוק שתית בצורה מבוקרת לצפיפות 98%  מוד. א.א.ש.ה.ו. על פי הנחיות במפרט הכללי הבין משרדי ועל פי ההנחיות בדו''ח הביסוס.</v>
      </c>
      <c r="D50" s="5" t="str">
        <f>IF(DataSheet!J52&lt;&gt;0,DataSheet!J52,"")</f>
        <v/>
      </c>
      <c r="E50">
        <f>IF(DataSheet!B52&lt;&gt;0,DataSheet!B52,"")</f>
        <v>5</v>
      </c>
      <c r="F50" t="str">
        <f>IF(DataSheet!F52&lt;&gt;0,DataSheet!F52,"")</f>
        <v>מ2</v>
      </c>
      <c r="G50" s="9">
        <f>IF(DataSheet!C52&lt;&gt;0,DataSheet!C52,"")</f>
        <v>500</v>
      </c>
      <c r="H50" s="9">
        <f t="shared" si="0"/>
        <v>500</v>
      </c>
      <c r="I50">
        <f t="shared" si="1"/>
        <v>2500</v>
      </c>
      <c r="J50">
        <f t="shared" si="2"/>
        <v>2500</v>
      </c>
    </row>
    <row r="51" spans="1:10" ht="46.5" customHeight="1" x14ac:dyDescent="0.25">
      <c r="A51" s="5" t="str">
        <f>IF(DataSheet!A53&lt;&gt;0,DataSheet!A53,"")</f>
        <v>WE010018</v>
      </c>
      <c r="B51" s="4" t="str">
        <f>IF(DataSheet!D53&lt;&gt;0,DataSheet!D53,"")</f>
        <v>פינוי של עודפי קרקע לאתר פינו מאושר עי ידי הרשויות</v>
      </c>
      <c r="C51" s="4" t="str">
        <f>IF(DataSheet!E53&lt;&gt;0,DataSheet!E53,"")</f>
        <v>העמסה, הובלה, פינוי של עודפי קרקע לאתר מורשה כולל כל עלויות והתשלומים הנדרשים</v>
      </c>
      <c r="D51" s="5" t="str">
        <f>IF(DataSheet!J53&lt;&gt;0,DataSheet!J53,"")</f>
        <v>6.1.18</v>
      </c>
      <c r="E51">
        <f>IF(DataSheet!B53&lt;&gt;0,DataSheet!B53,"")</f>
        <v>50</v>
      </c>
      <c r="F51" t="str">
        <f>IF(DataSheet!F53&lt;&gt;0,DataSheet!F53,"")</f>
        <v>מ3</v>
      </c>
      <c r="G51" s="9">
        <f>IF(DataSheet!C53&lt;&gt;0,DataSheet!C53,"")</f>
        <v>250</v>
      </c>
      <c r="H51" s="9">
        <f t="shared" si="0"/>
        <v>250</v>
      </c>
      <c r="I51">
        <f t="shared" si="1"/>
        <v>12500</v>
      </c>
      <c r="J51">
        <f t="shared" si="2"/>
        <v>12500</v>
      </c>
    </row>
    <row r="52" spans="1:10" ht="46.5" customHeight="1" x14ac:dyDescent="0.25">
      <c r="A52" s="5" t="str">
        <f>IF(DataSheet!A54&lt;&gt;0,DataSheet!A54,"")</f>
        <v>WE060009</v>
      </c>
      <c r="B52" s="4" t="str">
        <f>IF(DataSheet!D54&lt;&gt;0,DataSheet!D54,"")</f>
        <v>אספקתה פיזור והידוק חול אינרטי</v>
      </c>
      <c r="C52" s="4" t="str">
        <f>IF(DataSheet!E54&lt;&gt;0,DataSheet!E54,"")</f>
        <v>ספקה, פיזור, הידוק בשכבות בהצפה של חול אינרטי לדרגה 98%, לפני הנחת הצינורות, מילוי בשכבות של 20 ס''מ לאחר הנחת הצינורות.</v>
      </c>
      <c r="D52" s="5" t="str">
        <f>IF(DataSheet!J54&lt;&gt;0,DataSheet!J54,"")</f>
        <v>6.3.09</v>
      </c>
      <c r="E52">
        <f>IF(DataSheet!B54&lt;&gt;0,DataSheet!B54,"")</f>
        <v>70</v>
      </c>
      <c r="F52" t="str">
        <f>IF(DataSheet!F54&lt;&gt;0,DataSheet!F54,"")</f>
        <v>מ3</v>
      </c>
      <c r="G52" s="9">
        <f>IF(DataSheet!C54&lt;&gt;0,DataSheet!C54,"")</f>
        <v>100</v>
      </c>
      <c r="H52" s="9">
        <f t="shared" si="0"/>
        <v>100</v>
      </c>
      <c r="I52">
        <f t="shared" si="1"/>
        <v>7000</v>
      </c>
      <c r="J52">
        <f t="shared" si="2"/>
        <v>7000</v>
      </c>
    </row>
    <row r="53" spans="1:10" ht="46.5" customHeight="1" x14ac:dyDescent="0.25">
      <c r="A53" s="5" t="str">
        <f>IF(DataSheet!A55&lt;&gt;0,DataSheet!A55,"")</f>
        <v>WE110005</v>
      </c>
      <c r="B53" s="4" t="str">
        <f>IF(DataSheet!D55&lt;&gt;0,DataSheet!D55,"")</f>
        <v>תכנון וביצוע עבודות הארקת מתקן</v>
      </c>
      <c r="C53" s="4" t="str">
        <f>IF(DataSheet!E55&lt;&gt;0,DataSheet!E55,"")</f>
        <v>תכנון וביצוע של עבודות הארקת מתקן כולל כבלים, סנדלי כבל, פח שטוח 40*3 מ''מ וכל חומרי העזר</v>
      </c>
      <c r="D53" s="5" t="str">
        <f>IF(DataSheet!J55&lt;&gt;0,DataSheet!J55,"")</f>
        <v>6.2.56</v>
      </c>
      <c r="E53">
        <f>IF(DataSheet!B55&lt;&gt;0,DataSheet!B55,"")</f>
        <v>4000</v>
      </c>
      <c r="F53" t="str">
        <f>IF(DataSheet!F55&lt;&gt;0,DataSheet!F55,"")</f>
        <v>יח'</v>
      </c>
      <c r="G53" s="9">
        <f>IF(DataSheet!C55&lt;&gt;0,DataSheet!C55,"")</f>
        <v>1</v>
      </c>
      <c r="H53" s="9">
        <f t="shared" si="0"/>
        <v>1</v>
      </c>
      <c r="I53">
        <f t="shared" si="1"/>
        <v>4000</v>
      </c>
      <c r="J53">
        <f t="shared" si="2"/>
        <v>4000</v>
      </c>
    </row>
    <row r="54" spans="1:10" ht="46.5" customHeight="1" x14ac:dyDescent="0.25">
      <c r="A54" s="5" t="str">
        <f>IF(DataSheet!A56&lt;&gt;0,DataSheet!A56,"")</f>
        <v>WE400256</v>
      </c>
      <c r="B54" s="4" t="str">
        <f>IF(DataSheet!D56&lt;&gt;0,DataSheet!D56,"")</f>
        <v>עבודות הזזת כבלי חשמל/תקשורת קיימים לתוואי חדש</v>
      </c>
      <c r="C54" s="4" t="str">
        <f>IF(DataSheet!E56&lt;&gt;0,DataSheet!E56,"")</f>
        <v>זזת כבלי חשמל קיימים לתוואי חדש כולל גילוי כבלים, חפירת תעלה, הזזת כבלים, מילוי חול סביב, הגנת הכבלים ע"י שרוול פלסטי</v>
      </c>
      <c r="D54" s="5" t="str">
        <f>IF(DataSheet!J56&lt;&gt;0,DataSheet!J56,"")</f>
        <v/>
      </c>
      <c r="E54">
        <f>IF(DataSheet!B56&lt;&gt;0,DataSheet!B56,"")</f>
        <v>4000</v>
      </c>
      <c r="F54" t="str">
        <f>IF(DataSheet!F56&lt;&gt;0,DataSheet!F56,"")</f>
        <v>מטר</v>
      </c>
      <c r="G54" s="9">
        <f>IF(DataSheet!C56&lt;&gt;0,DataSheet!C56,"")</f>
        <v>1</v>
      </c>
      <c r="H54" s="9">
        <f t="shared" si="0"/>
        <v>1</v>
      </c>
      <c r="I54">
        <f t="shared" si="1"/>
        <v>4000</v>
      </c>
      <c r="J54">
        <f t="shared" si="2"/>
        <v>4000</v>
      </c>
    </row>
    <row r="55" spans="1:10" ht="46.5" customHeight="1" x14ac:dyDescent="0.25">
      <c r="A55" s="5" t="str">
        <f>IF(DataSheet!A57&lt;&gt;0,DataSheet!A57,"")</f>
        <v>WE400257</v>
      </c>
      <c r="B55" s="4" t="str">
        <f>IF(DataSheet!D57&lt;&gt;0,DataSheet!D57,"")</f>
        <v>עבודות תמיכת שוחה וצנרת קיימת</v>
      </c>
      <c r="C55" s="4" t="str">
        <f>IF(DataSheet!E57&lt;&gt;0,DataSheet!E57,"")</f>
        <v>עבודות תמיכת שוחה וצנרת קיימת כולל תמיכות פלדה ו/או בטון , ומיגון צינורות ע"י  כיסוי CLSM. - אופציונלי להחלטת המזמין</v>
      </c>
      <c r="D55" s="5" t="str">
        <f>IF(DataSheet!J57&lt;&gt;0,DataSheet!J57,"")</f>
        <v/>
      </c>
      <c r="E55">
        <f>IF(DataSheet!B57&lt;&gt;0,DataSheet!B57,"")</f>
        <v>4000</v>
      </c>
      <c r="F55" t="str">
        <f>IF(DataSheet!F57&lt;&gt;0,DataSheet!F57,"")</f>
        <v>CMP</v>
      </c>
      <c r="G55" s="9">
        <f>IF(DataSheet!C57&lt;&gt;0,DataSheet!C57,"")</f>
        <v>1</v>
      </c>
      <c r="H55" s="9">
        <f t="shared" si="0"/>
        <v>1</v>
      </c>
      <c r="I55">
        <f t="shared" si="1"/>
        <v>4000</v>
      </c>
      <c r="J55">
        <f t="shared" si="2"/>
        <v>4000</v>
      </c>
    </row>
    <row r="56" spans="1:10" ht="46.5" customHeight="1" x14ac:dyDescent="0.25">
      <c r="A56" s="5" t="str">
        <f>IF(DataSheet!A58&lt;&gt;0,DataSheet!A58,"")</f>
        <v>WE400258</v>
      </c>
      <c r="B56" s="4" t="str">
        <f>IF(DataSheet!D58&lt;&gt;0,DataSheet!D58,"")</f>
        <v>הנחת קו דלק  "4 מורכב מצינורות עטופים שלוש שכבות HDPE/TRIO</v>
      </c>
      <c r="C56" s="4" t="str">
        <f>IF(DataSheet!E58&lt;&gt;0,DataSheet!E58,"")</f>
        <v>הנחת קו דלק  "4 מורכב מצינורות עטופים שלוש שכבות HDPE/TRIO כולל עטיפת ראשי ריתוך וספחים בעטיפת DENS,לפי קווי גובה נדרשים</v>
      </c>
      <c r="D56" s="5" t="str">
        <f>IF(DataSheet!J58&lt;&gt;0,DataSheet!J58,"")</f>
        <v/>
      </c>
      <c r="E56">
        <f>IF(DataSheet!B58&lt;&gt;0,DataSheet!B58,"")</f>
        <v>140</v>
      </c>
      <c r="F56" t="str">
        <f>IF(DataSheet!F58&lt;&gt;0,DataSheet!F58,"")</f>
        <v>מטר</v>
      </c>
      <c r="G56" s="9">
        <f>IF(DataSheet!C58&lt;&gt;0,DataSheet!C58,"")</f>
        <v>26</v>
      </c>
      <c r="H56" s="9">
        <f t="shared" si="0"/>
        <v>26</v>
      </c>
      <c r="I56">
        <f t="shared" si="1"/>
        <v>3640</v>
      </c>
      <c r="J56">
        <f t="shared" si="2"/>
        <v>3640</v>
      </c>
    </row>
    <row r="57" spans="1:10" ht="46.5" customHeight="1" x14ac:dyDescent="0.25">
      <c r="A57" s="5" t="str">
        <f>IF(DataSheet!A59&lt;&gt;0,DataSheet!A59,"")</f>
        <v>WE400259</v>
      </c>
      <c r="B57" s="4" t="str">
        <f>IF(DataSheet!D59&lt;&gt;0,DataSheet!D59,"")</f>
        <v>הנחת קו דלק  "10 מורכב מצינורות עטופים שלוש שכבות HDPE/TRIO</v>
      </c>
      <c r="C57" s="4" t="str">
        <f>IF(DataSheet!E59&lt;&gt;0,DataSheet!E59,"")</f>
        <v>הנחת קו דלק  "10 מורכב מצינורות עטופים  HDPE/TRIO כולל עטיפת ראשי ריתוך וספחים בעטיפת DENS,לפי קווי גובה נדרשים</v>
      </c>
      <c r="D57" s="5" t="str">
        <f>IF(DataSheet!J59&lt;&gt;0,DataSheet!J59,"")</f>
        <v/>
      </c>
      <c r="E57">
        <f>IF(DataSheet!B59&lt;&gt;0,DataSheet!B59,"")</f>
        <v>180</v>
      </c>
      <c r="F57" t="str">
        <f>IF(DataSheet!F59&lt;&gt;0,DataSheet!F59,"")</f>
        <v>מטר</v>
      </c>
      <c r="G57" s="9">
        <f>IF(DataSheet!C59&lt;&gt;0,DataSheet!C59,"")</f>
        <v>26</v>
      </c>
      <c r="H57" s="9">
        <f t="shared" si="0"/>
        <v>26</v>
      </c>
      <c r="I57">
        <f t="shared" si="1"/>
        <v>4680</v>
      </c>
      <c r="J57">
        <f t="shared" si="2"/>
        <v>4680</v>
      </c>
    </row>
    <row r="58" spans="1:10" ht="46.5" customHeight="1" x14ac:dyDescent="0.25">
      <c r="A58" s="5" t="str">
        <f>IF(DataSheet!A60&lt;&gt;0,DataSheet!A60,"")</f>
        <v>WE400123</v>
      </c>
      <c r="B58" s="4" t="str">
        <f>IF(DataSheet!D60&lt;&gt;0,DataSheet!D60,"")</f>
        <v>ריתוך צנרת דלק</v>
      </c>
      <c r="C58" s="4" t="str">
        <f>IF(DataSheet!E60&lt;&gt;0,DataSheet!E60,"")</f>
        <v>ריתוך צנרת דלק. מדידה לפי אינץ'-קוטר של ריתוך</v>
      </c>
      <c r="D58" s="5" t="str">
        <f>IF(DataSheet!J60&lt;&gt;0,DataSheet!J60,"")</f>
        <v>6.7.37</v>
      </c>
      <c r="E58">
        <f>IF(DataSheet!B60&lt;&gt;0,DataSheet!B60,"")</f>
        <v>125</v>
      </c>
      <c r="F58" t="str">
        <f>IF(DataSheet!F60&lt;&gt;0,DataSheet!F60,"")</f>
        <v>ID</v>
      </c>
      <c r="G58" s="9">
        <f>IF(DataSheet!C60&lt;&gt;0,DataSheet!C60,"")</f>
        <v>1400</v>
      </c>
      <c r="H58" s="9">
        <f t="shared" si="0"/>
        <v>1400</v>
      </c>
      <c r="I58">
        <f t="shared" si="1"/>
        <v>175000</v>
      </c>
      <c r="J58">
        <f t="shared" si="2"/>
        <v>175000</v>
      </c>
    </row>
    <row r="59" spans="1:10" ht="46.5" customHeight="1" x14ac:dyDescent="0.25">
      <c r="A59" s="5" t="str">
        <f>IF(DataSheet!A61&lt;&gt;0,DataSheet!A61,"")</f>
        <v>WE400260</v>
      </c>
      <c r="B59" s="4" t="str">
        <f>IF(DataSheet!D61&lt;&gt;0,DataSheet!D61,"")</f>
        <v>הרכבת מיכל הפרדה (דיארטור)</v>
      </c>
      <c r="C59" s="4" t="str">
        <f>IF(DataSheet!E61&lt;&gt;0,DataSheet!E61,"")</f>
        <v>הרכבת מיכל הפרדה (דיארטור) כולל הובלה פילוס, סגירת אוגנים חיבור והרכבה של אביזרים נילווים בדיקת בהתאם לנתוני יצרן וכו'</v>
      </c>
      <c r="D59" s="5" t="str">
        <f>IF(DataSheet!J61&lt;&gt;0,DataSheet!J61,"")</f>
        <v/>
      </c>
      <c r="E59">
        <f>IF(DataSheet!B61&lt;&gt;0,DataSheet!B61,"")</f>
        <v>10000</v>
      </c>
      <c r="F59" t="str">
        <f>IF(DataSheet!F61&lt;&gt;0,DataSheet!F61,"")</f>
        <v>יח'</v>
      </c>
      <c r="G59" s="9">
        <f>IF(DataSheet!C61&lt;&gt;0,DataSheet!C61,"")</f>
        <v>1</v>
      </c>
      <c r="H59" s="9">
        <f t="shared" si="0"/>
        <v>1</v>
      </c>
      <c r="I59">
        <f t="shared" si="1"/>
        <v>10000</v>
      </c>
      <c r="J59">
        <f t="shared" si="2"/>
        <v>10000</v>
      </c>
    </row>
    <row r="60" spans="1:10" ht="46.5" customHeight="1" x14ac:dyDescent="0.25">
      <c r="A60" s="5" t="str">
        <f>IF(DataSheet!A62&lt;&gt;0,DataSheet!A62,"")</f>
        <v>WE400124</v>
      </c>
      <c r="B60" s="4" t="str">
        <f>IF(DataSheet!D62&lt;&gt;0,DataSheet!D62,"")</f>
        <v>הרכבת אביזר מתוברג</v>
      </c>
      <c r="C60" s="4" t="str">
        <f>IF(DataSheet!E62&lt;&gt;0,DataSheet!E62,"")</f>
        <v>הרכבת אביזר מתוברג</v>
      </c>
      <c r="D60" s="5" t="str">
        <f>IF(DataSheet!J62&lt;&gt;0,DataSheet!J62,"")</f>
        <v/>
      </c>
      <c r="E60">
        <f>IF(DataSheet!B62&lt;&gt;0,DataSheet!B62,"")</f>
        <v>55</v>
      </c>
      <c r="F60" t="str">
        <f>IF(DataSheet!F62&lt;&gt;0,DataSheet!F62,"")</f>
        <v>ID</v>
      </c>
      <c r="G60" s="9">
        <f>IF(DataSheet!C62&lt;&gt;0,DataSheet!C62,"")</f>
        <v>50</v>
      </c>
      <c r="H60" s="9">
        <f t="shared" si="0"/>
        <v>50</v>
      </c>
      <c r="I60">
        <f t="shared" si="1"/>
        <v>2750</v>
      </c>
      <c r="J60">
        <f t="shared" si="2"/>
        <v>2750</v>
      </c>
    </row>
    <row r="61" spans="1:10" ht="46.5" customHeight="1" x14ac:dyDescent="0.25">
      <c r="A61" s="5" t="str">
        <f>IF(DataSheet!A63&lt;&gt;0,DataSheet!A63,"")</f>
        <v>WE400125</v>
      </c>
      <c r="B61" s="4" t="str">
        <f>IF(DataSheet!D63&lt;&gt;0,DataSheet!D63,"")</f>
        <v>פירוק אביזר מתוברג סעיף אופצינלי</v>
      </c>
      <c r="C61" s="4" t="str">
        <f>IF(DataSheet!E63&lt;&gt;0,DataSheet!E63,"")</f>
        <v>פירוק אביזר מתוברג סעיף אופצינלי</v>
      </c>
      <c r="D61" s="5" t="str">
        <f>IF(DataSheet!J63&lt;&gt;0,DataSheet!J63,"")</f>
        <v/>
      </c>
      <c r="E61">
        <f>IF(DataSheet!B63&lt;&gt;0,DataSheet!B63,"")</f>
        <v>40</v>
      </c>
      <c r="F61" t="str">
        <f>IF(DataSheet!F63&lt;&gt;0,DataSheet!F63,"")</f>
        <v>ID</v>
      </c>
      <c r="G61" s="9">
        <f>IF(DataSheet!C63&lt;&gt;0,DataSheet!C63,"")</f>
        <v>30</v>
      </c>
      <c r="H61" s="9">
        <f t="shared" si="0"/>
        <v>30</v>
      </c>
      <c r="I61">
        <f t="shared" si="1"/>
        <v>1200</v>
      </c>
      <c r="J61">
        <f t="shared" si="2"/>
        <v>1200</v>
      </c>
    </row>
    <row r="62" spans="1:10" ht="46.5" customHeight="1" x14ac:dyDescent="0.25">
      <c r="A62" s="5" t="str">
        <f>IF(DataSheet!A64&lt;&gt;0,DataSheet!A64,"")</f>
        <v>WE400261</v>
      </c>
      <c r="B62" s="4" t="str">
        <f>IF(DataSheet!D64&lt;&gt;0,DataSheet!D64,"")</f>
        <v>סגירת חיבור מתוברג</v>
      </c>
      <c r="C62" s="4" t="str">
        <f>IF(DataSheet!E64&lt;&gt;0,DataSheet!E64,"")</f>
        <v>סגירת חיבור מתוברג</v>
      </c>
      <c r="D62" s="5" t="str">
        <f>IF(DataSheet!J64&lt;&gt;0,DataSheet!J64,"")</f>
        <v/>
      </c>
      <c r="E62">
        <f>IF(DataSheet!B64&lt;&gt;0,DataSheet!B64,"")</f>
        <v>40</v>
      </c>
      <c r="F62" t="str">
        <f>IF(DataSheet!F64&lt;&gt;0,DataSheet!F64,"")</f>
        <v>יח'</v>
      </c>
      <c r="G62" s="9">
        <f>IF(DataSheet!C64&lt;&gt;0,DataSheet!C64,"")</f>
        <v>100</v>
      </c>
      <c r="H62" s="9">
        <f t="shared" si="0"/>
        <v>100</v>
      </c>
      <c r="I62">
        <f t="shared" si="1"/>
        <v>4000</v>
      </c>
      <c r="J62">
        <f t="shared" si="2"/>
        <v>4000</v>
      </c>
    </row>
    <row r="63" spans="1:10" ht="46.5" customHeight="1" x14ac:dyDescent="0.25">
      <c r="A63" s="5" t="str">
        <f>IF(DataSheet!A65&lt;&gt;0,DataSheet!A65,"")</f>
        <v>WE400262</v>
      </c>
      <c r="B63" s="4" t="str">
        <f>IF(DataSheet!D65&lt;&gt;0,DataSheet!D65,"")</f>
        <v>פתיחת חיבור מתוברג</v>
      </c>
      <c r="C63" s="4" t="str">
        <f>IF(DataSheet!E65&lt;&gt;0,DataSheet!E65,"")</f>
        <v>פתיחת חיבור מתוברג</v>
      </c>
      <c r="D63" s="5" t="str">
        <f>IF(DataSheet!J65&lt;&gt;0,DataSheet!J65,"")</f>
        <v/>
      </c>
      <c r="E63">
        <f>IF(DataSheet!B65&lt;&gt;0,DataSheet!B65,"")</f>
        <v>30</v>
      </c>
      <c r="F63" t="str">
        <f>IF(DataSheet!F65&lt;&gt;0,DataSheet!F65,"")</f>
        <v>יח'</v>
      </c>
      <c r="G63" s="9">
        <f>IF(DataSheet!C65&lt;&gt;0,DataSheet!C65,"")</f>
        <v>30</v>
      </c>
      <c r="H63" s="9">
        <f t="shared" si="0"/>
        <v>30</v>
      </c>
      <c r="I63">
        <f t="shared" si="1"/>
        <v>900</v>
      </c>
      <c r="J63">
        <f t="shared" si="2"/>
        <v>900</v>
      </c>
    </row>
    <row r="64" spans="1:10" ht="46.5" customHeight="1" x14ac:dyDescent="0.25">
      <c r="A64" s="5" t="str">
        <f>IF(DataSheet!A66&lt;&gt;0,DataSheet!A66,"")</f>
        <v>WE400126</v>
      </c>
      <c r="B64" s="4" t="str">
        <f>IF(DataSheet!D66&lt;&gt;0,DataSheet!D66,"")</f>
        <v>הרכבת מגוף או אביזר מאוגן</v>
      </c>
      <c r="C64" s="4" t="str">
        <f>IF(DataSheet!E66&lt;&gt;0,DataSheet!E66,"")</f>
        <v>הרכבת מגוף או אביזר מאוגן</v>
      </c>
      <c r="D64" s="5" t="str">
        <f>IF(DataSheet!J66&lt;&gt;0,DataSheet!J66,"")</f>
        <v/>
      </c>
      <c r="E64">
        <f>IF(DataSheet!B66&lt;&gt;0,DataSheet!B66,"")</f>
        <v>120</v>
      </c>
      <c r="F64" t="str">
        <f>IF(DataSheet!F66&lt;&gt;0,DataSheet!F66,"")</f>
        <v>ID</v>
      </c>
      <c r="G64" s="9">
        <f>IF(DataSheet!C66&lt;&gt;0,DataSheet!C66,"")</f>
        <v>210</v>
      </c>
      <c r="H64" s="9">
        <f t="shared" si="0"/>
        <v>210</v>
      </c>
      <c r="I64">
        <f t="shared" si="1"/>
        <v>25200</v>
      </c>
      <c r="J64">
        <f t="shared" si="2"/>
        <v>25200</v>
      </c>
    </row>
    <row r="65" spans="1:10" ht="46.5" customHeight="1" x14ac:dyDescent="0.25">
      <c r="A65" s="5" t="str">
        <f>IF(DataSheet!A67&lt;&gt;0,DataSheet!A67,"")</f>
        <v>WE400127</v>
      </c>
      <c r="B65" s="4" t="str">
        <f>IF(DataSheet!D67&lt;&gt;0,DataSheet!D67,"")</f>
        <v>פירוק מגוף או אביזר מאוגן סעיף אופצינלי</v>
      </c>
      <c r="C65" s="4" t="str">
        <f>IF(DataSheet!E67&lt;&gt;0,DataSheet!E67,"")</f>
        <v>פירוק מגוף או אביזר מאוגן סעיף אופצינלי</v>
      </c>
      <c r="D65" s="5" t="str">
        <f>IF(DataSheet!J67&lt;&gt;0,DataSheet!J67,"")</f>
        <v/>
      </c>
      <c r="E65">
        <f>IF(DataSheet!B67&lt;&gt;0,DataSheet!B67,"")</f>
        <v>100</v>
      </c>
      <c r="F65" t="str">
        <f>IF(DataSheet!F67&lt;&gt;0,DataSheet!F67,"")</f>
        <v>ID</v>
      </c>
      <c r="G65" s="9">
        <f>IF(DataSheet!C67&lt;&gt;0,DataSheet!C67,"")</f>
        <v>32</v>
      </c>
      <c r="H65" s="9">
        <f t="shared" si="0"/>
        <v>32</v>
      </c>
      <c r="I65">
        <f t="shared" si="1"/>
        <v>3200</v>
      </c>
      <c r="J65">
        <f t="shared" si="2"/>
        <v>3200</v>
      </c>
    </row>
    <row r="66" spans="1:10" ht="46.5" customHeight="1" x14ac:dyDescent="0.25">
      <c r="A66" s="5" t="str">
        <f>IF(DataSheet!A68&lt;&gt;0,DataSheet!A68,"")</f>
        <v>WE070010</v>
      </c>
      <c r="B66" s="4" t="str">
        <f>IF(DataSheet!D68&lt;&gt;0,DataSheet!D68,"")</f>
        <v>פרוק של זוג אוגנים עד וכולל ASA 600</v>
      </c>
      <c r="C66" s="4" t="str">
        <f>IF(DataSheet!E68&lt;&gt;0,DataSheet!E68,"")</f>
        <v>פרוק של זוג אוגנים מכל סוג עד וכולל ASA 600</v>
      </c>
      <c r="D66" s="5" t="str">
        <f>IF(DataSheet!J68&lt;&gt;0,DataSheet!J68,"")</f>
        <v>6.2.10</v>
      </c>
      <c r="E66">
        <f>IF(DataSheet!B68&lt;&gt;0,DataSheet!B68,"")</f>
        <v>80</v>
      </c>
      <c r="F66" t="str">
        <f>IF(DataSheet!F68&lt;&gt;0,DataSheet!F68,"")</f>
        <v>ID</v>
      </c>
      <c r="G66" s="9">
        <f>IF(DataSheet!C68&lt;&gt;0,DataSheet!C68,"")</f>
        <v>140</v>
      </c>
      <c r="H66" s="9">
        <f t="shared" si="0"/>
        <v>140</v>
      </c>
      <c r="I66">
        <f t="shared" si="1"/>
        <v>11200</v>
      </c>
      <c r="J66">
        <f t="shared" si="2"/>
        <v>11200</v>
      </c>
    </row>
    <row r="67" spans="1:10" ht="46.5" customHeight="1" x14ac:dyDescent="0.25">
      <c r="A67" s="5" t="str">
        <f>IF(DataSheet!A69&lt;&gt;0,DataSheet!A69,"")</f>
        <v>WE070015</v>
      </c>
      <c r="B67" s="4" t="str">
        <f>IF(DataSheet!D69&lt;&gt;0,DataSheet!D69,"")</f>
        <v>חיבור אוגנים עד וכולל דרג ASA 600</v>
      </c>
      <c r="C67" s="4" t="str">
        <f>IF(DataSheet!E69&lt;&gt;0,DataSheet!E69,"")</f>
        <v>חיבור של זוג אוגנים מכל סוג עד דרג ASA 600</v>
      </c>
      <c r="D67" s="5" t="str">
        <f>IF(DataSheet!J69&lt;&gt;0,DataSheet!J69,"")</f>
        <v>6.2.15</v>
      </c>
      <c r="E67">
        <f>IF(DataSheet!B69&lt;&gt;0,DataSheet!B69,"")</f>
        <v>60</v>
      </c>
      <c r="F67" t="str">
        <f>IF(DataSheet!F69&lt;&gt;0,DataSheet!F69,"")</f>
        <v>ID</v>
      </c>
      <c r="G67" s="9">
        <f>IF(DataSheet!C69&lt;&gt;0,DataSheet!C69,"")</f>
        <v>36</v>
      </c>
      <c r="H67" s="9">
        <f t="shared" si="0"/>
        <v>36</v>
      </c>
      <c r="I67">
        <f t="shared" si="1"/>
        <v>2160</v>
      </c>
      <c r="J67">
        <f t="shared" si="2"/>
        <v>2160</v>
      </c>
    </row>
    <row r="68" spans="1:10" ht="46.5" customHeight="1" x14ac:dyDescent="0.25">
      <c r="A68" s="5" t="str">
        <f>IF(DataSheet!A70&lt;&gt;0,DataSheet!A70,"")</f>
        <v>WE400128</v>
      </c>
      <c r="B68" s="4" t="str">
        <f>IF(DataSheet!D70&lt;&gt;0,DataSheet!D70,"")</f>
        <v>הרכבת צנרת בתוך השוחות</v>
      </c>
      <c r="C68" s="4" t="str">
        <f>IF(DataSheet!E70&lt;&gt;0,DataSheet!E70,"")</f>
        <v>הרכבת צנרת בתוך השוחות</v>
      </c>
      <c r="D68" s="5" t="str">
        <f>IF(DataSheet!J70&lt;&gt;0,DataSheet!J70,"")</f>
        <v/>
      </c>
      <c r="E68">
        <f>IF(DataSheet!B70&lt;&gt;0,DataSheet!B70,"")</f>
        <v>55</v>
      </c>
      <c r="F68" t="str">
        <f>IF(DataSheet!F70&lt;&gt;0,DataSheet!F70,"")</f>
        <v>IDM</v>
      </c>
      <c r="G68" s="9">
        <f>IF(DataSheet!C70&lt;&gt;0,DataSheet!C70,"")</f>
        <v>720</v>
      </c>
      <c r="H68" s="9">
        <f t="shared" si="0"/>
        <v>720</v>
      </c>
      <c r="I68">
        <f t="shared" si="1"/>
        <v>39600</v>
      </c>
      <c r="J68">
        <f t="shared" si="2"/>
        <v>39600</v>
      </c>
    </row>
    <row r="69" spans="1:10" ht="46.5" customHeight="1" x14ac:dyDescent="0.25">
      <c r="A69" s="5" t="str">
        <f>IF(DataSheet!A71&lt;&gt;0,DataSheet!A71,"")</f>
        <v>WE400263</v>
      </c>
      <c r="B69" s="4" t="str">
        <f>IF(DataSheet!D71&lt;&gt;0,DataSheet!D71,"")</f>
        <v>ייצור והתקנת ORIFICE.</v>
      </c>
      <c r="C69" s="4" t="str">
        <f>IF(DataSheet!E71&lt;&gt;0,DataSheet!E71,"")</f>
        <v>ייצור והתקנת ORIFICE.</v>
      </c>
      <c r="D69" s="5" t="str">
        <f>IF(DataSheet!J71&lt;&gt;0,DataSheet!J71,"")</f>
        <v/>
      </c>
      <c r="E69">
        <f>IF(DataSheet!B71&lt;&gt;0,DataSheet!B71,"")</f>
        <v>2500</v>
      </c>
      <c r="F69" t="str">
        <f>IF(DataSheet!F71&lt;&gt;0,DataSheet!F71,"")</f>
        <v>יח'</v>
      </c>
      <c r="G69" s="9">
        <f>IF(DataSheet!C71&lt;&gt;0,DataSheet!C71,"")</f>
        <v>1</v>
      </c>
      <c r="H69" s="9">
        <f t="shared" ref="H69:H132" si="3">IF(OR(G69= 0,G69=""),"",G69*(1-$J$2))</f>
        <v>1</v>
      </c>
      <c r="I69">
        <f t="shared" ref="I69:I132" si="4">IF(OR(G69= 0,G69=""),"",G69*E69)</f>
        <v>2500</v>
      </c>
      <c r="J69">
        <f t="shared" ref="J69:J132" si="5">IF(OR(G69= 0,G69=""),"",I69*(1-$J$2))</f>
        <v>2500</v>
      </c>
    </row>
    <row r="70" spans="1:10" ht="46.5" customHeight="1" x14ac:dyDescent="0.25">
      <c r="A70" s="5" t="str">
        <f>IF(DataSheet!A72&lt;&gt;0,DataSheet!A72,"")</f>
        <v>WE400264</v>
      </c>
      <c r="B70" s="4" t="str">
        <f>IF(DataSheet!D72&lt;&gt;0,DataSheet!D72,"")</f>
        <v>ייצור חסמים לקוטרים ולחצים נדרשים.</v>
      </c>
      <c r="C70" s="4" t="str">
        <f>IF(DataSheet!E72&lt;&gt;0,DataSheet!E72,"")</f>
        <v>ייצור חסמים לקוטרים ולחצים נדרשים.</v>
      </c>
      <c r="D70" s="5" t="str">
        <f>IF(DataSheet!J72&lt;&gt;0,DataSheet!J72,"")</f>
        <v/>
      </c>
      <c r="E70">
        <f>IF(DataSheet!B72&lt;&gt;0,DataSheet!B72,"")</f>
        <v>1000</v>
      </c>
      <c r="F70" t="str">
        <f>IF(DataSheet!F72&lt;&gt;0,DataSheet!F72,"")</f>
        <v>יח'</v>
      </c>
      <c r="G70" s="9">
        <f>IF(DataSheet!C72&lt;&gt;0,DataSheet!C72,"")</f>
        <v>5</v>
      </c>
      <c r="H70" s="9">
        <f t="shared" si="3"/>
        <v>5</v>
      </c>
      <c r="I70">
        <f t="shared" si="4"/>
        <v>5000</v>
      </c>
      <c r="J70">
        <f t="shared" si="5"/>
        <v>5000</v>
      </c>
    </row>
    <row r="71" spans="1:10" ht="46.5" customHeight="1" x14ac:dyDescent="0.25">
      <c r="A71" s="5" t="str">
        <f>IF(DataSheet!A73&lt;&gt;0,DataSheet!A73,"")</f>
        <v>WE400265</v>
      </c>
      <c r="B71" s="4" t="str">
        <f>IF(DataSheet!D73&lt;&gt;0,DataSheet!D73,"")</f>
        <v>מבחני לחץ לצנרת לחץ גבוה - 125 בר.</v>
      </c>
      <c r="C71" s="4" t="str">
        <f>IF(DataSheet!E73&lt;&gt;0,DataSheet!E73,"")</f>
        <v>מבחני לחץ לצנרת לחץ גבוה כולל את כל הפעולות והציוד הנדרשים למבחן לחץ של 125 בר.</v>
      </c>
      <c r="D71" s="5" t="str">
        <f>IF(DataSheet!J73&lt;&gt;0,DataSheet!J73,"")</f>
        <v/>
      </c>
      <c r="E71">
        <f>IF(DataSheet!B73&lt;&gt;0,DataSheet!B73,"")</f>
        <v>5000</v>
      </c>
      <c r="F71" t="str">
        <f>IF(DataSheet!F73&lt;&gt;0,DataSheet!F73,"")</f>
        <v>יח'</v>
      </c>
      <c r="G71" s="9">
        <f>IF(DataSheet!C73&lt;&gt;0,DataSheet!C73,"")</f>
        <v>2</v>
      </c>
      <c r="H71" s="9">
        <f t="shared" si="3"/>
        <v>2</v>
      </c>
      <c r="I71">
        <f t="shared" si="4"/>
        <v>10000</v>
      </c>
      <c r="J71">
        <f t="shared" si="5"/>
        <v>10000</v>
      </c>
    </row>
    <row r="72" spans="1:10" ht="46.5" customHeight="1" x14ac:dyDescent="0.25">
      <c r="A72" s="5" t="str">
        <f>IF(DataSheet!A74&lt;&gt;0,DataSheet!A74,"")</f>
        <v>WE400266</v>
      </c>
      <c r="B72" s="4" t="str">
        <f>IF(DataSheet!D74&lt;&gt;0,DataSheet!D74,"")</f>
        <v>מבחני לחץ לצנרת לחץ נמוך - 19 בר</v>
      </c>
      <c r="C72" s="4" t="str">
        <f>IF(DataSheet!E74&lt;&gt;0,DataSheet!E74,"")</f>
        <v>מבחני לחץ לצנרת לחץ נמוך ( קווי ניקוז ), כולל את כל הפעולות והציוד הנדרשים למבחן לחץ של 19 בר.</v>
      </c>
      <c r="D72" s="5" t="str">
        <f>IF(DataSheet!J74&lt;&gt;0,DataSheet!J74,"")</f>
        <v/>
      </c>
      <c r="E72">
        <f>IF(DataSheet!B74&lt;&gt;0,DataSheet!B74,"")</f>
        <v>5000</v>
      </c>
      <c r="F72" t="str">
        <f>IF(DataSheet!F74&lt;&gt;0,DataSheet!F74,"")</f>
        <v>יח'</v>
      </c>
      <c r="G72" s="9">
        <f>IF(DataSheet!C74&lt;&gt;0,DataSheet!C74,"")</f>
        <v>2</v>
      </c>
      <c r="H72" s="9">
        <f t="shared" si="3"/>
        <v>2</v>
      </c>
      <c r="I72">
        <f t="shared" si="4"/>
        <v>10000</v>
      </c>
      <c r="J72">
        <f t="shared" si="5"/>
        <v>10000</v>
      </c>
    </row>
    <row r="73" spans="1:10" ht="46.5" customHeight="1" x14ac:dyDescent="0.25">
      <c r="A73" s="5" t="str">
        <f>IF(DataSheet!A75&lt;&gt;0,DataSheet!A75,"")</f>
        <v>WE400267</v>
      </c>
      <c r="B73" s="4" t="str">
        <f>IF(DataSheet!D75&lt;&gt;0,DataSheet!D75,"")</f>
        <v>ייצור, אספקה, התקנה וצביעת מלכודת קבלה "10* "14</v>
      </c>
      <c r="C73" s="4" t="str">
        <f>IF(DataSheet!E75&lt;&gt;0,DataSheet!E75,"")</f>
        <v>ייצור, אספקה, התקנה וצביעת מלכודת קבלה "10* "14 לרבות אספקה של דלת פתיחה מהירה, אביזר גילוי PIG SIGNAL, מעבר קוטר וכיו"ב</v>
      </c>
      <c r="D73" s="5" t="str">
        <f>IF(DataSheet!J75&lt;&gt;0,DataSheet!J75,"")</f>
        <v/>
      </c>
      <c r="E73">
        <f>IF(DataSheet!B75&lt;&gt;0,DataSheet!B75,"")</f>
        <v>100000</v>
      </c>
      <c r="F73" t="str">
        <f>IF(DataSheet!F75&lt;&gt;0,DataSheet!F75,"")</f>
        <v>יח'</v>
      </c>
      <c r="G73" s="9">
        <f>IF(DataSheet!C75&lt;&gt;0,DataSheet!C75,"")</f>
        <v>1</v>
      </c>
      <c r="H73" s="9">
        <f t="shared" si="3"/>
        <v>1</v>
      </c>
      <c r="I73">
        <f t="shared" si="4"/>
        <v>100000</v>
      </c>
      <c r="J73">
        <f t="shared" si="5"/>
        <v>100000</v>
      </c>
    </row>
    <row r="74" spans="1:10" ht="46.5" customHeight="1" x14ac:dyDescent="0.25">
      <c r="A74" s="5" t="str">
        <f>IF(DataSheet!A76&lt;&gt;0,DataSheet!A76,"")</f>
        <v>WE400268</v>
      </c>
      <c r="B74" s="4" t="str">
        <f>IF(DataSheet!D76&lt;&gt;0,DataSheet!D76,"")</f>
        <v>אספקה הרכבה והנחת מיכל ניקוז 10 מטר מעוקב</v>
      </c>
      <c r="C74" s="4" t="str">
        <f>IF(DataSheet!E76&lt;&gt;0,DataSheet!E76,"")</f>
        <v>מיכל ניקוז 10 מ"ק כולל חפירה, ייציקת משטח בטון,הנחה ופילוס של המיכל, ריתום המיכל, מילוי חוזר בשכבות מהודקות של 20 ס"מ .</v>
      </c>
      <c r="D74" s="5" t="str">
        <f>IF(DataSheet!J76&lt;&gt;0,DataSheet!J76,"")</f>
        <v/>
      </c>
      <c r="E74">
        <f>IF(DataSheet!B76&lt;&gt;0,DataSheet!B76,"")</f>
        <v>85000</v>
      </c>
      <c r="F74" t="str">
        <f>IF(DataSheet!F76&lt;&gt;0,DataSheet!F76,"")</f>
        <v>יח'</v>
      </c>
      <c r="G74" s="9">
        <f>IF(DataSheet!C76&lt;&gt;0,DataSheet!C76,"")</f>
        <v>1</v>
      </c>
      <c r="H74" s="9">
        <f t="shared" si="3"/>
        <v>1</v>
      </c>
      <c r="I74">
        <f t="shared" si="4"/>
        <v>85000</v>
      </c>
      <c r="J74">
        <f t="shared" si="5"/>
        <v>85000</v>
      </c>
    </row>
    <row r="75" spans="1:10" ht="46.5" customHeight="1" x14ac:dyDescent="0.25">
      <c r="A75" s="5" t="str">
        <f>IF(DataSheet!A77&lt;&gt;0,DataSheet!A77,"")</f>
        <v>WE400131</v>
      </c>
      <c r="B75" s="4" t="str">
        <f>IF(DataSheet!D77&lt;&gt;0,DataSheet!D77,"")</f>
        <v>צביעה חיצונית של הצנרת בשוחות מגופים</v>
      </c>
      <c r="C75" s="4" t="str">
        <f>IF(DataSheet!E77&lt;&gt;0,DataSheet!E77,"")</f>
        <v>צביעה חיצונית של הצנרת בשוחות מגופים עפ"י מפרט המזמין לרבות ניקוי חול לדרגה SA2 1/2 אספקת כל החומרים וציוד הדרושים .</v>
      </c>
      <c r="D75" s="5" t="str">
        <f>IF(DataSheet!J77&lt;&gt;0,DataSheet!J77,"")</f>
        <v>6.7.38</v>
      </c>
      <c r="E75">
        <f>IF(DataSheet!B77&lt;&gt;0,DataSheet!B77,"")</f>
        <v>10000</v>
      </c>
      <c r="F75" t="str">
        <f>IF(DataSheet!F77&lt;&gt;0,DataSheet!F77,"")</f>
        <v>CMP</v>
      </c>
      <c r="G75" s="9">
        <f>IF(DataSheet!C77&lt;&gt;0,DataSheet!C77,"")</f>
        <v>1</v>
      </c>
      <c r="H75" s="9">
        <f t="shared" si="3"/>
        <v>1</v>
      </c>
      <c r="I75">
        <f t="shared" si="4"/>
        <v>10000</v>
      </c>
      <c r="J75">
        <f t="shared" si="5"/>
        <v>10000</v>
      </c>
    </row>
    <row r="76" spans="1:10" ht="46.5" customHeight="1" x14ac:dyDescent="0.25">
      <c r="A76" s="5" t="str">
        <f>IF(DataSheet!A78&lt;&gt;0,DataSheet!A78,"")</f>
        <v>WE400130</v>
      </c>
      <c r="B76" s="4" t="str">
        <f>IF(DataSheet!D78&lt;&gt;0,DataSheet!D78,"")</f>
        <v>מדידה וביצוע תוכנית בדיעבד( As Made )</v>
      </c>
      <c r="C76" s="4" t="str">
        <f>IF(DataSheet!E78&lt;&gt;0,DataSheet!E78,"")</f>
        <v>מדידה וביצוע תוכנית בדיעבד( As Made )</v>
      </c>
      <c r="D76" s="5" t="str">
        <f>IF(DataSheet!J78&lt;&gt;0,DataSheet!J78,"")</f>
        <v/>
      </c>
      <c r="E76">
        <f>IF(DataSheet!B78&lt;&gt;0,DataSheet!B78,"")</f>
        <v>10000</v>
      </c>
      <c r="F76" t="str">
        <f>IF(DataSheet!F78&lt;&gt;0,DataSheet!F78,"")</f>
        <v>CMP</v>
      </c>
      <c r="G76" s="9">
        <f>IF(DataSheet!C78&lt;&gt;0,DataSheet!C78,"")</f>
        <v>1</v>
      </c>
      <c r="H76" s="9">
        <f t="shared" si="3"/>
        <v>1</v>
      </c>
      <c r="I76">
        <f t="shared" si="4"/>
        <v>10000</v>
      </c>
      <c r="J76">
        <f t="shared" si="5"/>
        <v>10000</v>
      </c>
    </row>
    <row r="77" spans="1:10" ht="46.5" customHeight="1" x14ac:dyDescent="0.25">
      <c r="A77" s="5" t="str">
        <f>IF(DataSheet!A79&lt;&gt;0,DataSheet!A79,"")</f>
        <v>WE400269</v>
      </c>
      <c r="B77" s="4" t="str">
        <f>IF(DataSheet!D79&lt;&gt;0,DataSheet!D79,"")</f>
        <v>ייצור והתקנת רגל לצנרת אל רצפת בטון</v>
      </c>
      <c r="C77" s="4" t="str">
        <f>IF(DataSheet!E79&lt;&gt;0,DataSheet!E79,"")</f>
        <v>ייצור והתקנת רגל לצנרת אל רצפת בטון</v>
      </c>
      <c r="D77" s="5" t="str">
        <f>IF(DataSheet!J79&lt;&gt;0,DataSheet!J79,"")</f>
        <v/>
      </c>
      <c r="E77">
        <f>IF(DataSheet!B79&lt;&gt;0,DataSheet!B79,"")</f>
        <v>12</v>
      </c>
      <c r="F77" t="str">
        <f>IF(DataSheet!F79&lt;&gt;0,DataSheet!F79,"")</f>
        <v>טון</v>
      </c>
      <c r="G77" s="9">
        <f>IF(DataSheet!C79&lt;&gt;0,DataSheet!C79,"")</f>
        <v>1000</v>
      </c>
      <c r="H77" s="9">
        <f t="shared" si="3"/>
        <v>1000</v>
      </c>
      <c r="I77">
        <f t="shared" si="4"/>
        <v>12000</v>
      </c>
      <c r="J77">
        <f t="shared" si="5"/>
        <v>12000</v>
      </c>
    </row>
    <row r="78" spans="1:10" ht="46.5" customHeight="1" x14ac:dyDescent="0.25">
      <c r="A78" s="5" t="str">
        <f>IF(DataSheet!A80&lt;&gt;0,DataSheet!A80,"")</f>
        <v>WE400270</v>
      </c>
      <c r="B78" s="4" t="str">
        <f>IF(DataSheet!D80&lt;&gt;0,DataSheet!D80,"")</f>
        <v>רגל עם תפסנית לצנרת עד וכולל "6 קוטר</v>
      </c>
      <c r="C78" s="4" t="str">
        <f>IF(DataSheet!E80&lt;&gt;0,DataSheet!E80,"")</f>
        <v>רגל עם תפסנית לצנרת עד וכולל "6 קוטר</v>
      </c>
      <c r="D78" s="5" t="str">
        <f>IF(DataSheet!J80&lt;&gt;0,DataSheet!J80,"")</f>
        <v/>
      </c>
      <c r="E78">
        <f>IF(DataSheet!B80&lt;&gt;0,DataSheet!B80,"")</f>
        <v>100</v>
      </c>
      <c r="F78" t="str">
        <f>IF(DataSheet!F80&lt;&gt;0,DataSheet!F80,"")</f>
        <v>טון</v>
      </c>
      <c r="G78" s="9">
        <f>IF(DataSheet!C80&lt;&gt;0,DataSheet!C80,"")</f>
        <v>10</v>
      </c>
      <c r="H78" s="9">
        <f t="shared" si="3"/>
        <v>10</v>
      </c>
      <c r="I78">
        <f t="shared" si="4"/>
        <v>1000</v>
      </c>
      <c r="J78">
        <f t="shared" si="5"/>
        <v>1000</v>
      </c>
    </row>
    <row r="79" spans="1:10" ht="46.5" customHeight="1" x14ac:dyDescent="0.25">
      <c r="A79" s="5" t="str">
        <f>IF(DataSheet!A81&lt;&gt;0,DataSheet!A81,"")</f>
        <v>WE400271</v>
      </c>
      <c r="B79" s="4" t="str">
        <f>IF(DataSheet!D81&lt;&gt;0,DataSheet!D81,"")</f>
        <v>רגל עם תפסנית לצנרת מ-"8 קוטר ומעלה.</v>
      </c>
      <c r="C79" s="4" t="str">
        <f>IF(DataSheet!E81&lt;&gt;0,DataSheet!E81,"")</f>
        <v>רגל עם תפסנית לצנרת מ-"8 קוטר ומעלה.</v>
      </c>
      <c r="D79" s="5" t="str">
        <f>IF(DataSheet!J81&lt;&gt;0,DataSheet!J81,"")</f>
        <v/>
      </c>
      <c r="E79">
        <f>IF(DataSheet!B81&lt;&gt;0,DataSheet!B81,"")</f>
        <v>120</v>
      </c>
      <c r="F79" t="str">
        <f>IF(DataSheet!F81&lt;&gt;0,DataSheet!F81,"")</f>
        <v>טון</v>
      </c>
      <c r="G79" s="9">
        <f>IF(DataSheet!C81&lt;&gt;0,DataSheet!C81,"")</f>
        <v>17</v>
      </c>
      <c r="H79" s="9">
        <f t="shared" si="3"/>
        <v>17</v>
      </c>
      <c r="I79">
        <f t="shared" si="4"/>
        <v>2040</v>
      </c>
      <c r="J79">
        <f t="shared" si="5"/>
        <v>2040</v>
      </c>
    </row>
    <row r="80" spans="1:10" ht="46.5" customHeight="1" x14ac:dyDescent="0.25">
      <c r="A80" s="5" t="str">
        <f>IF(DataSheet!A82&lt;&gt;0,DataSheet!A82,"")</f>
        <v>WE340051</v>
      </c>
      <c r="B80" s="4" t="str">
        <f>IF(DataSheet!D82&lt;&gt;0,DataSheet!D82,"")</f>
        <v>אספקה והתקנת נקודת חלוקת בהתאם לסטנדרט תש"א</v>
      </c>
      <c r="C80" s="4" t="str">
        <f>IF(DataSheet!E82&lt;&gt;0,DataSheet!E82,"")</f>
        <v>אספקה והתקנת נקודת חלוקת לפי סטנדרט כולל חפירה,התקנה,חיבור,ריתוך,סימון,שילוט,בידוד כבלים וצנרת/שרוול קוברה בקוטר הנדרש</v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>CMP</v>
      </c>
      <c r="G80" s="9" t="str">
        <f>IF(DataSheet!C82&lt;&gt;0,DataSheet!C82,"")</f>
        <v/>
      </c>
      <c r="H80" s="9" t="str">
        <f t="shared" si="3"/>
        <v/>
      </c>
      <c r="I80" t="str">
        <f t="shared" si="4"/>
        <v/>
      </c>
      <c r="J80" t="str">
        <f t="shared" si="5"/>
        <v/>
      </c>
    </row>
    <row r="81" spans="1:10" ht="46.5" customHeight="1" x14ac:dyDescent="0.25">
      <c r="A81" s="5" t="str">
        <f>IF(DataSheet!A83&lt;&gt;0,DataSheet!A83,"")</f>
        <v>WE340058</v>
      </c>
      <c r="B81" s="4" t="str">
        <f>IF(DataSheet!D83&lt;&gt;0,DataSheet!D83,"")</f>
        <v>אספקת נק מדידה וחלוקת זרם מבודדתDead Front 400*300*200 ממ</v>
      </c>
      <c r="C81" s="4" t="str">
        <f>IF(DataSheet!E83&lt;&gt;0,DataSheet!E83,"")</f>
        <v>אספקת נק מדידה וחלוקת זרם מבודדתDead Front 400*300*200 ממ,לפי תקן ודרישות תשא,שילוט נק וכבלים בה,עבודות חפירה,מילוי חוזר</v>
      </c>
      <c r="D81" s="5" t="str">
        <f>IF(DataSheet!J83&lt;&gt;0,DataSheet!J83,"")</f>
        <v/>
      </c>
      <c r="E81">
        <f>IF(DataSheet!B83&lt;&gt;0,DataSheet!B83,"")</f>
        <v>4500</v>
      </c>
      <c r="F81" t="str">
        <f>IF(DataSheet!F83&lt;&gt;0,DataSheet!F83,"")</f>
        <v>יח'</v>
      </c>
      <c r="G81" s="9">
        <f>IF(DataSheet!C83&lt;&gt;0,DataSheet!C83,"")</f>
        <v>2</v>
      </c>
      <c r="H81" s="9">
        <f t="shared" si="3"/>
        <v>2</v>
      </c>
      <c r="I81">
        <f t="shared" si="4"/>
        <v>9000</v>
      </c>
      <c r="J81">
        <f t="shared" si="5"/>
        <v>9000</v>
      </c>
    </row>
    <row r="82" spans="1:10" ht="46.5" customHeight="1" x14ac:dyDescent="0.25">
      <c r="A82" s="5" t="str">
        <f>IF(DataSheet!A84&lt;&gt;0,DataSheet!A84,"")</f>
        <v>WE340052</v>
      </c>
      <c r="B82" s="4" t="str">
        <f>IF(DataSheet!D84&lt;&gt;0,DataSheet!D84,"")</f>
        <v>חיבור כבל לצינור בשיטת Pin Brazing כולל איטום אזור החיבור</v>
      </c>
      <c r="C82" s="4" t="str">
        <f>IF(DataSheet!E84&lt;&gt;0,DataSheet!E84,"")</f>
        <v>חיבור כבל לצינור בשיטת Pin Brazing כולל איטום אזור החיבור</v>
      </c>
      <c r="D82" s="5" t="str">
        <f>IF(DataSheet!J84&lt;&gt;0,DataSheet!J84,"")</f>
        <v/>
      </c>
      <c r="E82">
        <f>IF(DataSheet!B84&lt;&gt;0,DataSheet!B84,"")</f>
        <v>350</v>
      </c>
      <c r="F82" t="str">
        <f>IF(DataSheet!F84&lt;&gt;0,DataSheet!F84,"")</f>
        <v>יח'</v>
      </c>
      <c r="G82" s="9">
        <f>IF(DataSheet!C84&lt;&gt;0,DataSheet!C84,"")</f>
        <v>38</v>
      </c>
      <c r="H82" s="9">
        <f t="shared" si="3"/>
        <v>38</v>
      </c>
      <c r="I82">
        <f t="shared" si="4"/>
        <v>13300</v>
      </c>
      <c r="J82">
        <f t="shared" si="5"/>
        <v>13300</v>
      </c>
    </row>
    <row r="83" spans="1:10" ht="46.5" customHeight="1" x14ac:dyDescent="0.25">
      <c r="A83" s="5" t="str">
        <f>IF(DataSheet!A85&lt;&gt;0,DataSheet!A85,"")</f>
        <v>WE400043</v>
      </c>
      <c r="B83" s="4" t="str">
        <f>IF(DataSheet!D85&lt;&gt;0,DataSheet!D85,"")</f>
        <v>אספקת כבל  N2XY-10mm2 כולל התקנתו בתעלה</v>
      </c>
      <c r="C83" s="4" t="str">
        <f>IF(DataSheet!E85&lt;&gt;0,DataSheet!E85,"")</f>
        <v>אספקת כבל  N2XY-10mm2 כולל התקנתו בתעלה, עבודות חפירה ומילוי חוזר</v>
      </c>
      <c r="D83" s="5" t="str">
        <f>IF(DataSheet!J85&lt;&gt;0,DataSheet!J85,"")</f>
        <v/>
      </c>
      <c r="E83">
        <f>IF(DataSheet!B85&lt;&gt;0,DataSheet!B85,"")</f>
        <v>22</v>
      </c>
      <c r="F83" t="str">
        <f>IF(DataSheet!F85&lt;&gt;0,DataSheet!F85,"")</f>
        <v>מטר</v>
      </c>
      <c r="G83" s="9">
        <f>IF(DataSheet!C85&lt;&gt;0,DataSheet!C85,"")</f>
        <v>480</v>
      </c>
      <c r="H83" s="9">
        <f t="shared" si="3"/>
        <v>480</v>
      </c>
      <c r="I83">
        <f t="shared" si="4"/>
        <v>10560</v>
      </c>
      <c r="J83">
        <f t="shared" si="5"/>
        <v>10560</v>
      </c>
    </row>
    <row r="84" spans="1:10" ht="46.5" customHeight="1" x14ac:dyDescent="0.25">
      <c r="A84" s="5" t="str">
        <f>IF(DataSheet!A86&lt;&gt;0,DataSheet!A86,"")</f>
        <v>WE340067</v>
      </c>
      <c r="B84" s="4" t="str">
        <f>IF(DataSheet!D86&lt;&gt;0,DataSheet!D86,"")</f>
        <v>התקנת מערכת הגנה קתודית זמנית ע"י אנודה מגנזיום 17 ליברות</v>
      </c>
      <c r="C84" s="4" t="str">
        <f>IF(DataSheet!E86&lt;&gt;0,DataSheet!E86,"")</f>
        <v>התקנת מערכת הגנה קתודית זמנית בעזרת אנודה מגנזיום במשקל 17 ליברות כולל חיבור כבל לצינור באופן זמני, חפירה, הרטבה ומילוי</v>
      </c>
      <c r="D84" s="5" t="str">
        <f>IF(DataSheet!J86&lt;&gt;0,DataSheet!J86,"")</f>
        <v/>
      </c>
      <c r="E84">
        <f>IF(DataSheet!B86&lt;&gt;0,DataSheet!B86,"")</f>
        <v>3200</v>
      </c>
      <c r="F84" t="str">
        <f>IF(DataSheet!F86&lt;&gt;0,DataSheet!F86,"")</f>
        <v>CMP</v>
      </c>
      <c r="G84" s="9">
        <f>IF(DataSheet!C86&lt;&gt;0,DataSheet!C86,"")</f>
        <v>2</v>
      </c>
      <c r="H84" s="9">
        <f t="shared" si="3"/>
        <v>2</v>
      </c>
      <c r="I84">
        <f t="shared" si="4"/>
        <v>6400</v>
      </c>
      <c r="J84">
        <f t="shared" si="5"/>
        <v>6400</v>
      </c>
    </row>
    <row r="85" spans="1:10" ht="46.5" customHeight="1" x14ac:dyDescent="0.25">
      <c r="A85" s="5" t="str">
        <f>IF(DataSheet!A87&lt;&gt;0,DataSheet!A87,"")</f>
        <v>WE400272</v>
      </c>
      <c r="B85" s="4" t="str">
        <f>IF(DataSheet!D87&lt;&gt;0,DataSheet!D87,"")</f>
        <v>אספקה והתקנת אנודה מגנזיום ( HP ) במשקל 48 ליברות</v>
      </c>
      <c r="C85" s="4" t="str">
        <f>IF(DataSheet!E87&lt;&gt;0,DataSheet!E87,"")</f>
        <v>אספקה והתקנת אנודה מגנזיום ( HP ) במשקל 48 ליברות כולל כבל, הנחתה וחיבור כבל לנקודת מדידה, עבודות חפירה, הרטבה  ומילוי</v>
      </c>
      <c r="D85" s="5" t="str">
        <f>IF(DataSheet!J87&lt;&gt;0,DataSheet!J87,"")</f>
        <v/>
      </c>
      <c r="E85">
        <f>IF(DataSheet!B87&lt;&gt;0,DataSheet!B87,"")</f>
        <v>2800</v>
      </c>
      <c r="F85" t="str">
        <f>IF(DataSheet!F87&lt;&gt;0,DataSheet!F87,"")</f>
        <v>יח'</v>
      </c>
      <c r="G85" s="9">
        <f>IF(DataSheet!C87&lt;&gt;0,DataSheet!C87,"")</f>
        <v>6</v>
      </c>
      <c r="H85" s="9">
        <f t="shared" si="3"/>
        <v>6</v>
      </c>
      <c r="I85">
        <f t="shared" si="4"/>
        <v>16800</v>
      </c>
      <c r="J85">
        <f t="shared" si="5"/>
        <v>16800</v>
      </c>
    </row>
    <row r="86" spans="1:10" ht="46.5" customHeight="1" x14ac:dyDescent="0.25">
      <c r="A86" s="5" t="str">
        <f>IF(DataSheet!A88&lt;&gt;0,DataSheet!A88,"")</f>
        <v>WE400273</v>
      </c>
      <c r="B86" s="4" t="str">
        <f>IF(DataSheet!D88&lt;&gt;0,DataSheet!D88,"")</f>
        <v>אספקה והתקנת מפרץ מתח מסוג EXFS L300 תוצרת DEHN</v>
      </c>
      <c r="C86" s="4" t="str">
        <f>IF(DataSheet!E88&lt;&gt;0,DataSheet!E88,"")</f>
        <v>אספקה והתקנת מפרץ מתח מסוג EXFS L300 תוצרת DEHN כולל התקנתו על גבי חיוץ/מונוליט</v>
      </c>
      <c r="D86" s="5" t="str">
        <f>IF(DataSheet!J88&lt;&gt;0,DataSheet!J88,"")</f>
        <v/>
      </c>
      <c r="E86">
        <f>IF(DataSheet!B88&lt;&gt;0,DataSheet!B88,"")</f>
        <v>1800</v>
      </c>
      <c r="F86" t="str">
        <f>IF(DataSheet!F88&lt;&gt;0,DataSheet!F88,"")</f>
        <v>יח'</v>
      </c>
      <c r="G86" s="9">
        <f>IF(DataSheet!C88&lt;&gt;0,DataSheet!C88,"")</f>
        <v>7</v>
      </c>
      <c r="H86" s="9">
        <f t="shared" si="3"/>
        <v>7</v>
      </c>
      <c r="I86">
        <f t="shared" si="4"/>
        <v>12600</v>
      </c>
      <c r="J86">
        <f t="shared" si="5"/>
        <v>12600</v>
      </c>
    </row>
    <row r="87" spans="1:10" ht="46.5" customHeight="1" x14ac:dyDescent="0.25">
      <c r="A87" s="5" t="str">
        <f>IF(DataSheet!A89&lt;&gt;0,DataSheet!A89,"")</f>
        <v>WE340063</v>
      </c>
      <c r="B87" s="4" t="str">
        <f>IF(DataSheet!D89&lt;&gt;0,DataSheet!D89,"")</f>
        <v>ביצוע בדיקות DCVG כולל דוח לפי המפרט</v>
      </c>
      <c r="C87" s="4" t="str">
        <f>IF(DataSheet!E89&lt;&gt;0,DataSheet!E89,"")</f>
        <v>ביצוע בדיקות DCVG כולל דוח לפי המפרט</v>
      </c>
      <c r="D87" s="5" t="str">
        <f>IF(DataSheet!J89&lt;&gt;0,DataSheet!J89,"")</f>
        <v/>
      </c>
      <c r="E87">
        <f>IF(DataSheet!B89&lt;&gt;0,DataSheet!B89,"")</f>
        <v>7000</v>
      </c>
      <c r="F87" t="str">
        <f>IF(DataSheet!F89&lt;&gt;0,DataSheet!F89,"")</f>
        <v>יח'</v>
      </c>
      <c r="G87" s="9">
        <f>IF(DataSheet!C89&lt;&gt;0,DataSheet!C89,"")</f>
        <v>1</v>
      </c>
      <c r="H87" s="9">
        <f t="shared" si="3"/>
        <v>1</v>
      </c>
      <c r="I87">
        <f t="shared" si="4"/>
        <v>7000</v>
      </c>
      <c r="J87">
        <f t="shared" si="5"/>
        <v>7000</v>
      </c>
    </row>
    <row r="88" spans="1:10" ht="46.5" customHeight="1" x14ac:dyDescent="0.25">
      <c r="A88" s="5" t="str">
        <f>IF(DataSheet!A90&lt;&gt;0,DataSheet!A90,"")</f>
        <v>WE340075</v>
      </c>
      <c r="B88" s="4" t="str">
        <f>IF(DataSheet!D90&lt;&gt;0,DataSheet!D90,"")</f>
        <v>מדידת פעולת הגנה קתודית כולל רמת ההגנה ודוח - פעם בחודש</v>
      </c>
      <c r="C88" s="4" t="str">
        <f>IF(DataSheet!E90&lt;&gt;0,DataSheet!E90,"")</f>
        <v>מדידות פעולת הגנה קתודית זמנית כולל רמת ההגנה ודוח - פעם בחודש</v>
      </c>
      <c r="D88" s="5" t="str">
        <f>IF(DataSheet!J90&lt;&gt;0,DataSheet!J90,"")</f>
        <v/>
      </c>
      <c r="E88">
        <f>IF(DataSheet!B90&lt;&gt;0,DataSheet!B90,"")</f>
        <v>1800</v>
      </c>
      <c r="F88" t="str">
        <f>IF(DataSheet!F90&lt;&gt;0,DataSheet!F90,"")</f>
        <v>CMP</v>
      </c>
      <c r="G88" s="9">
        <f>IF(DataSheet!C90&lt;&gt;0,DataSheet!C90,"")</f>
        <v>12</v>
      </c>
      <c r="H88" s="9">
        <f t="shared" si="3"/>
        <v>12</v>
      </c>
      <c r="I88">
        <f t="shared" si="4"/>
        <v>21600</v>
      </c>
      <c r="J88">
        <f t="shared" si="5"/>
        <v>21600</v>
      </c>
    </row>
    <row r="89" spans="1:10" ht="46.5" customHeight="1" x14ac:dyDescent="0.25">
      <c r="A89" s="5" t="str">
        <f>IF(DataSheet!A91&lt;&gt;0,DataSheet!A91,"")</f>
        <v>WE340064</v>
      </c>
      <c r="B89" s="4" t="str">
        <f>IF(DataSheet!D91&lt;&gt;0,DataSheet!D91,"")</f>
        <v>תוכניות עדות ובדיקות חשמליות לפי המפרט</v>
      </c>
      <c r="C89" s="4" t="str">
        <f>IF(DataSheet!E91&lt;&gt;0,DataSheet!E91,"")</f>
        <v>תוכניות עדות ובדיקות חשמליות לפי המפרט</v>
      </c>
      <c r="D89" s="5" t="str">
        <f>IF(DataSheet!J91&lt;&gt;0,DataSheet!J91,"")</f>
        <v/>
      </c>
      <c r="E89">
        <f>IF(DataSheet!B91&lt;&gt;0,DataSheet!B91,"")</f>
        <v>10000</v>
      </c>
      <c r="F89" t="str">
        <f>IF(DataSheet!F91&lt;&gt;0,DataSheet!F91,"")</f>
        <v>CMP</v>
      </c>
      <c r="G89" s="9">
        <f>IF(DataSheet!C91&lt;&gt;0,DataSheet!C91,"")</f>
        <v>1</v>
      </c>
      <c r="H89" s="9">
        <f t="shared" si="3"/>
        <v>1</v>
      </c>
      <c r="I89">
        <f t="shared" si="4"/>
        <v>10000</v>
      </c>
      <c r="J89">
        <f t="shared" si="5"/>
        <v>10000</v>
      </c>
    </row>
    <row r="90" spans="1:10" ht="46.5" customHeight="1" x14ac:dyDescent="0.25">
      <c r="A90" s="5" t="str">
        <f>IF(DataSheet!A92&lt;&gt;0,DataSheet!A92,"")</f>
        <v>WE400061</v>
      </c>
      <c r="B90" s="4" t="str">
        <f>IF(DataSheet!D92&lt;&gt;0,DataSheet!D92,"")</f>
        <v>מנהל עבודה</v>
      </c>
      <c r="C90" s="4" t="str">
        <f>IF(DataSheet!E92&lt;&gt;0,DataSheet!E92,"")</f>
        <v>מנהל עבודה</v>
      </c>
      <c r="D90" s="5" t="str">
        <f>IF(DataSheet!J92&lt;&gt;0,DataSheet!J92,"")</f>
        <v/>
      </c>
      <c r="E90">
        <f>IF(DataSheet!B92&lt;&gt;0,DataSheet!B92,"")</f>
        <v>100</v>
      </c>
      <c r="F90" t="str">
        <f>IF(DataSheet!F92&lt;&gt;0,DataSheet!F92,"")</f>
        <v>ש'ע</v>
      </c>
      <c r="G90" s="9">
        <f>IF(DataSheet!C92&lt;&gt;0,DataSheet!C92,"")</f>
        <v>80</v>
      </c>
      <c r="H90" s="9">
        <f t="shared" si="3"/>
        <v>80</v>
      </c>
      <c r="I90">
        <f t="shared" si="4"/>
        <v>8000</v>
      </c>
      <c r="J90">
        <f t="shared" si="5"/>
        <v>8000</v>
      </c>
    </row>
    <row r="91" spans="1:10" ht="46.5" customHeight="1" x14ac:dyDescent="0.25">
      <c r="A91" s="5" t="str">
        <f>IF(DataSheet!A93&lt;&gt;0,DataSheet!A93,"")</f>
        <v>WE400062</v>
      </c>
      <c r="B91" s="4" t="str">
        <f>IF(DataSheet!D93&lt;&gt;0,DataSheet!D93,"")</f>
        <v>רתך, כולל רתכת או מתקן לחיתוך</v>
      </c>
      <c r="C91" s="4" t="str">
        <f>IF(DataSheet!E93&lt;&gt;0,DataSheet!E93,"")</f>
        <v>רתך, כולל רתכת או מתקן לחיתוך</v>
      </c>
      <c r="D91" s="5" t="str">
        <f>IF(DataSheet!J93&lt;&gt;0,DataSheet!J93,"")</f>
        <v/>
      </c>
      <c r="E91">
        <f>IF(DataSheet!B93&lt;&gt;0,DataSheet!B93,"")</f>
        <v>120</v>
      </c>
      <c r="F91" t="str">
        <f>IF(DataSheet!F93&lt;&gt;0,DataSheet!F93,"")</f>
        <v>ש'ע</v>
      </c>
      <c r="G91" s="9">
        <f>IF(DataSheet!C93&lt;&gt;0,DataSheet!C93,"")</f>
        <v>80</v>
      </c>
      <c r="H91" s="9">
        <f t="shared" si="3"/>
        <v>80</v>
      </c>
      <c r="I91">
        <f t="shared" si="4"/>
        <v>9600</v>
      </c>
      <c r="J91">
        <f t="shared" si="5"/>
        <v>9600</v>
      </c>
    </row>
    <row r="92" spans="1:10" ht="46.5" customHeight="1" x14ac:dyDescent="0.25">
      <c r="A92" s="5" t="str">
        <f>IF(DataSheet!A94&lt;&gt;0,DataSheet!A94,"")</f>
        <v>WE400063</v>
      </c>
      <c r="B92" s="4" t="str">
        <f>IF(DataSheet!D94&lt;&gt;0,DataSheet!D94,"")</f>
        <v>מסגר או צנר</v>
      </c>
      <c r="C92" s="4" t="str">
        <f>IF(DataSheet!E94&lt;&gt;0,DataSheet!E94,"")</f>
        <v>מסגר או צנר</v>
      </c>
      <c r="D92" s="5" t="str">
        <f>IF(DataSheet!J94&lt;&gt;0,DataSheet!J94,"")</f>
        <v/>
      </c>
      <c r="E92">
        <f>IF(DataSheet!B94&lt;&gt;0,DataSheet!B94,"")</f>
        <v>80</v>
      </c>
      <c r="F92" t="str">
        <f>IF(DataSheet!F94&lt;&gt;0,DataSheet!F94,"")</f>
        <v>ש'ע</v>
      </c>
      <c r="G92" s="9">
        <f>IF(DataSheet!C94&lt;&gt;0,DataSheet!C94,"")</f>
        <v>100</v>
      </c>
      <c r="H92" s="9">
        <f t="shared" si="3"/>
        <v>100</v>
      </c>
      <c r="I92">
        <f t="shared" si="4"/>
        <v>8000</v>
      </c>
      <c r="J92">
        <f t="shared" si="5"/>
        <v>8000</v>
      </c>
    </row>
    <row r="93" spans="1:10" ht="46.5" customHeight="1" x14ac:dyDescent="0.25">
      <c r="A93" s="5" t="str">
        <f>IF(DataSheet!A95&lt;&gt;0,DataSheet!A95,"")</f>
        <v>WE400064</v>
      </c>
      <c r="B93" s="4" t="str">
        <f>IF(DataSheet!D95&lt;&gt;0,DataSheet!D95,"")</f>
        <v>פועל פשוט</v>
      </c>
      <c r="C93" s="4" t="str">
        <f>IF(DataSheet!E95&lt;&gt;0,DataSheet!E95,"")</f>
        <v>פועל פשוט</v>
      </c>
      <c r="D93" s="5" t="str">
        <f>IF(DataSheet!J95&lt;&gt;0,DataSheet!J95,"")</f>
        <v/>
      </c>
      <c r="E93">
        <f>IF(DataSheet!B95&lt;&gt;0,DataSheet!B95,"")</f>
        <v>60</v>
      </c>
      <c r="F93" t="str">
        <f>IF(DataSheet!F95&lt;&gt;0,DataSheet!F95,"")</f>
        <v>ש'ע</v>
      </c>
      <c r="G93" s="9">
        <f>IF(DataSheet!C95&lt;&gt;0,DataSheet!C95,"")</f>
        <v>160</v>
      </c>
      <c r="H93" s="9">
        <f t="shared" si="3"/>
        <v>160</v>
      </c>
      <c r="I93">
        <f t="shared" si="4"/>
        <v>9600</v>
      </c>
      <c r="J93">
        <f t="shared" si="5"/>
        <v>9600</v>
      </c>
    </row>
    <row r="94" spans="1:10" ht="46.5" customHeight="1" x14ac:dyDescent="0.25">
      <c r="A94" s="5" t="str">
        <f>IF(DataSheet!A96&lt;&gt;0,DataSheet!A96,"")</f>
        <v>WE400065</v>
      </c>
      <c r="B94" s="4" t="str">
        <f>IF(DataSheet!D96&lt;&gt;0,DataSheet!D96,"")</f>
        <v>מחפר 229  CATERPILLER  או שווה ערך</v>
      </c>
      <c r="C94" s="4" t="str">
        <f>IF(DataSheet!E96&lt;&gt;0,DataSheet!E96,"")</f>
        <v>מחפר 229  CATERPILLER  או שווה ערך</v>
      </c>
      <c r="D94" s="5" t="str">
        <f>IF(DataSheet!J96&lt;&gt;0,DataSheet!J96,"")</f>
        <v/>
      </c>
      <c r="E94">
        <f>IF(DataSheet!B96&lt;&gt;0,DataSheet!B96,"")</f>
        <v>350</v>
      </c>
      <c r="F94" t="str">
        <f>IF(DataSheet!F96&lt;&gt;0,DataSheet!F96,"")</f>
        <v>ש'ע</v>
      </c>
      <c r="G94" s="9">
        <f>IF(DataSheet!C96&lt;&gt;0,DataSheet!C96,"")</f>
        <v>40</v>
      </c>
      <c r="H94" s="9">
        <f t="shared" si="3"/>
        <v>40</v>
      </c>
      <c r="I94">
        <f t="shared" si="4"/>
        <v>14000</v>
      </c>
      <c r="J94">
        <f t="shared" si="5"/>
        <v>14000</v>
      </c>
    </row>
    <row r="95" spans="1:10" ht="46.5" customHeight="1" x14ac:dyDescent="0.25">
      <c r="A95" s="5" t="str">
        <f>IF(DataSheet!A97&lt;&gt;0,DataSheet!A97,"")</f>
        <v>WE400066</v>
      </c>
      <c r="B95" s="4" t="str">
        <f>IF(DataSheet!D97&lt;&gt;0,DataSheet!D97,"")</f>
        <v>יעה אופני 950 או שווה ערך</v>
      </c>
      <c r="C95" s="4" t="str">
        <f>IF(DataSheet!E97&lt;&gt;0,DataSheet!E97,"")</f>
        <v>יעה אופני 950 או שווה ערך</v>
      </c>
      <c r="D95" s="5" t="str">
        <f>IF(DataSheet!J97&lt;&gt;0,DataSheet!J97,"")</f>
        <v/>
      </c>
      <c r="E95">
        <f>IF(DataSheet!B97&lt;&gt;0,DataSheet!B97,"")</f>
        <v>300</v>
      </c>
      <c r="F95" t="str">
        <f>IF(DataSheet!F97&lt;&gt;0,DataSheet!F97,"")</f>
        <v>ש'ע</v>
      </c>
      <c r="G95" s="9">
        <f>IF(DataSheet!C97&lt;&gt;0,DataSheet!C97,"")</f>
        <v>40</v>
      </c>
      <c r="H95" s="9">
        <f t="shared" si="3"/>
        <v>40</v>
      </c>
      <c r="I95">
        <f t="shared" si="4"/>
        <v>12000</v>
      </c>
      <c r="J95">
        <f t="shared" si="5"/>
        <v>12000</v>
      </c>
    </row>
    <row r="96" spans="1:10" ht="46.5" customHeight="1" x14ac:dyDescent="0.25">
      <c r="A96" s="5" t="str">
        <f>IF(DataSheet!A98&lt;&gt;0,DataSheet!A98,"")</f>
        <v>WE400067</v>
      </c>
      <c r="B96" s="4" t="str">
        <f>IF(DataSheet!D98&lt;&gt;0,DataSheet!D98,"")</f>
        <v>מחפר JCB-3 או שווה ערך</v>
      </c>
      <c r="C96" s="4" t="str">
        <f>IF(DataSheet!E98&lt;&gt;0,DataSheet!E98,"")</f>
        <v>מחפר JCB-3 או שווה ערך</v>
      </c>
      <c r="D96" s="5" t="str">
        <f>IF(DataSheet!J98&lt;&gt;0,DataSheet!J98,"")</f>
        <v/>
      </c>
      <c r="E96">
        <f>IF(DataSheet!B98&lt;&gt;0,DataSheet!B98,"")</f>
        <v>160</v>
      </c>
      <c r="F96" t="str">
        <f>IF(DataSheet!F98&lt;&gt;0,DataSheet!F98,"")</f>
        <v>ש'ע</v>
      </c>
      <c r="G96" s="9">
        <f>IF(DataSheet!C98&lt;&gt;0,DataSheet!C98,"")</f>
        <v>60</v>
      </c>
      <c r="H96" s="9">
        <f t="shared" si="3"/>
        <v>60</v>
      </c>
      <c r="I96">
        <f t="shared" si="4"/>
        <v>9600</v>
      </c>
      <c r="J96">
        <f t="shared" si="5"/>
        <v>9600</v>
      </c>
    </row>
    <row r="97" spans="1:10" ht="46.5" customHeight="1" x14ac:dyDescent="0.25">
      <c r="A97" s="5" t="str">
        <f>IF(DataSheet!A99&lt;&gt;0,DataSheet!A99,"")</f>
        <v>WE400068</v>
      </c>
      <c r="B97" s="4" t="str">
        <f>IF(DataSheet!D99&lt;&gt;0,DataSheet!D99,"")</f>
        <v>מחפר זעיר</v>
      </c>
      <c r="C97" s="4" t="str">
        <f>IF(DataSheet!E99&lt;&gt;0,DataSheet!E99,"")</f>
        <v>מחפר זעיר</v>
      </c>
      <c r="D97" s="5" t="str">
        <f>IF(DataSheet!J99&lt;&gt;0,DataSheet!J99,"")</f>
        <v/>
      </c>
      <c r="E97">
        <f>IF(DataSheet!B99&lt;&gt;0,DataSheet!B99,"")</f>
        <v>100</v>
      </c>
      <c r="F97" t="str">
        <f>IF(DataSheet!F99&lt;&gt;0,DataSheet!F99,"")</f>
        <v>ש'ע</v>
      </c>
      <c r="G97" s="9">
        <f>IF(DataSheet!C99&lt;&gt;0,DataSheet!C99,"")</f>
        <v>60</v>
      </c>
      <c r="H97" s="9">
        <f t="shared" si="3"/>
        <v>60</v>
      </c>
      <c r="I97">
        <f t="shared" si="4"/>
        <v>6000</v>
      </c>
      <c r="J97">
        <f t="shared" si="5"/>
        <v>6000</v>
      </c>
    </row>
    <row r="98" spans="1:10" ht="46.5" customHeight="1" x14ac:dyDescent="0.25">
      <c r="A98" s="5" t="str">
        <f>IF(DataSheet!A100&lt;&gt;0,DataSheet!A100,"")</f>
        <v>WE400069</v>
      </c>
      <c r="B98" s="4" t="str">
        <f>IF(DataSheet!D100&lt;&gt;0,DataSheet!D100,"")</f>
        <v>שומר חמוש ומצויד במכשיר טלפון נייד</v>
      </c>
      <c r="C98" s="4" t="str">
        <f>IF(DataSheet!E100&lt;&gt;0,DataSheet!E100,"")</f>
        <v>שומר חמוש ומצויד במכשיר טלפון נייד. ,תשלום לפי שעות השמירה,כולל לילות וחגים-במקרה של עיכוב עבודות לפי דרישת המזמין בלבד</v>
      </c>
      <c r="D98" s="5" t="str">
        <f>IF(DataSheet!J100&lt;&gt;0,DataSheet!J100,"")</f>
        <v/>
      </c>
      <c r="E98">
        <f>IF(DataSheet!B100&lt;&gt;0,DataSheet!B100,"")</f>
        <v>60</v>
      </c>
      <c r="F98" t="str">
        <f>IF(DataSheet!F100&lt;&gt;0,DataSheet!F100,"")</f>
        <v>ש'ע</v>
      </c>
      <c r="G98" s="9">
        <f>IF(DataSheet!C100&lt;&gt;0,DataSheet!C100,"")</f>
        <v>475</v>
      </c>
      <c r="H98" s="9">
        <f t="shared" si="3"/>
        <v>475</v>
      </c>
      <c r="I98">
        <f t="shared" si="4"/>
        <v>28500</v>
      </c>
      <c r="J98">
        <f t="shared" si="5"/>
        <v>28500</v>
      </c>
    </row>
    <row r="99" spans="1:10" ht="46.5" customHeight="1" x14ac:dyDescent="0.25">
      <c r="A99" s="5" t="str">
        <f>IF(DataSheet!A101&lt;&gt;0,DataSheet!A101,"")</f>
        <v>WE400070</v>
      </c>
      <c r="B99" s="4" t="str">
        <f>IF(DataSheet!D101&lt;&gt;0,DataSheet!D101,"")</f>
        <v>מבחן לחץ נוסף של הקו לאחר תיקון צינור דולף</v>
      </c>
      <c r="C99" s="4" t="str">
        <f>IF(DataSheet!E101&lt;&gt;0,DataSheet!E101,"")</f>
        <v>מבחן לחץ נוסף של הקו לאחר תיקון צינור דולף</v>
      </c>
      <c r="D99" s="5" t="str">
        <f>IF(DataSheet!J101&lt;&gt;0,DataSheet!J101,"")</f>
        <v/>
      </c>
      <c r="E99">
        <f>IF(DataSheet!B101&lt;&gt;0,DataSheet!B101,"")</f>
        <v>5000</v>
      </c>
      <c r="F99" t="str">
        <f>IF(DataSheet!F101&lt;&gt;0,DataSheet!F101,"")</f>
        <v>CMP</v>
      </c>
      <c r="G99" s="9">
        <f>IF(DataSheet!C101&lt;&gt;0,DataSheet!C101,"")</f>
        <v>2</v>
      </c>
      <c r="H99" s="9">
        <f t="shared" si="3"/>
        <v>2</v>
      </c>
      <c r="I99">
        <f t="shared" si="4"/>
        <v>10000</v>
      </c>
      <c r="J99">
        <f t="shared" si="5"/>
        <v>10000</v>
      </c>
    </row>
    <row r="100" spans="1:10" ht="46.5" customHeight="1" x14ac:dyDescent="0.25">
      <c r="A100" s="5" t="str">
        <f>IF(DataSheet!A102&lt;&gt;0,DataSheet!A102,"")</f>
        <v>WE400071</v>
      </c>
      <c r="B100" s="4" t="str">
        <f>IF(DataSheet!D102&lt;&gt;0,DataSheet!D102,"")</f>
        <v>משאבת ניקוז 100 ממ"ק/ש</v>
      </c>
      <c r="C100" s="4" t="str">
        <f>IF(DataSheet!E102&lt;&gt;0,DataSheet!E102,"")</f>
        <v>משאבת ניקוז 100 ממ"ק/ש, 20 מ' כולל הספקת אויר דחוס, דיזל או חשמל להפעלת המשאבה</v>
      </c>
      <c r="D100" s="5" t="str">
        <f>IF(DataSheet!J102&lt;&gt;0,DataSheet!J102,"")</f>
        <v/>
      </c>
      <c r="E100">
        <f>IF(DataSheet!B102&lt;&gt;0,DataSheet!B102,"")</f>
        <v>60</v>
      </c>
      <c r="F100" t="str">
        <f>IF(DataSheet!F102&lt;&gt;0,DataSheet!F102,"")</f>
        <v>ש'ע</v>
      </c>
      <c r="G100" s="9">
        <f>IF(DataSheet!C102&lt;&gt;0,DataSheet!C102,"")</f>
        <v>100</v>
      </c>
      <c r="H100" s="9">
        <f t="shared" si="3"/>
        <v>100</v>
      </c>
      <c r="I100">
        <f t="shared" si="4"/>
        <v>6000</v>
      </c>
      <c r="J100">
        <f t="shared" si="5"/>
        <v>6000</v>
      </c>
    </row>
    <row r="101" spans="1:10" ht="46.5" customHeight="1" x14ac:dyDescent="0.25">
      <c r="A101" s="5" t="str">
        <f>IF(DataSheet!A103&lt;&gt;0,DataSheet!A103,"")</f>
        <v>WE400072</v>
      </c>
      <c r="B101" s="4" t="str">
        <f>IF(DataSheet!D103&lt;&gt;0,DataSheet!D103,"")</f>
        <v>משאית סמיטריילר להובלות עם מנוף</v>
      </c>
      <c r="C101" s="4" t="str">
        <f>IF(DataSheet!E103&lt;&gt;0,DataSheet!E103,"")</f>
        <v>משאית סמיטריילר להובלות עם מנוף</v>
      </c>
      <c r="D101" s="5" t="str">
        <f>IF(DataSheet!J103&lt;&gt;0,DataSheet!J103,"")</f>
        <v/>
      </c>
      <c r="E101">
        <f>IF(DataSheet!B103&lt;&gt;0,DataSheet!B103,"")</f>
        <v>280</v>
      </c>
      <c r="F101" t="str">
        <f>IF(DataSheet!F103&lt;&gt;0,DataSheet!F103,"")</f>
        <v>ש'ע</v>
      </c>
      <c r="G101" s="9">
        <f>IF(DataSheet!C103&lt;&gt;0,DataSheet!C103,"")</f>
        <v>60</v>
      </c>
      <c r="H101" s="9">
        <f t="shared" si="3"/>
        <v>60</v>
      </c>
      <c r="I101">
        <f t="shared" si="4"/>
        <v>16800</v>
      </c>
      <c r="J101">
        <f t="shared" si="5"/>
        <v>16800</v>
      </c>
    </row>
    <row r="102" spans="1:10" ht="46.5" customHeight="1" x14ac:dyDescent="0.25">
      <c r="A102" s="5" t="str">
        <f>IF(DataSheet!A104&lt;&gt;0,DataSheet!A104,"")</f>
        <v>WE400073</v>
      </c>
      <c r="B102" s="4" t="str">
        <f>IF(DataSheet!D104&lt;&gt;0,DataSheet!D104,"")</f>
        <v>כבאית עם מיכל מים ומיכל קצף (כבאית נגרר)</v>
      </c>
      <c r="C102" s="4" t="str">
        <f>IF(DataSheet!E104&lt;&gt;0,DataSheet!E104,"")</f>
        <v>כבאית עם מיכל מים ומיכל קצף (כבאית נגרר)</v>
      </c>
      <c r="D102" s="5" t="str">
        <f>IF(DataSheet!J104&lt;&gt;0,DataSheet!J104,"")</f>
        <v/>
      </c>
      <c r="E102">
        <f>IF(DataSheet!B104&lt;&gt;0,DataSheet!B104,"")</f>
        <v>150</v>
      </c>
      <c r="F102" t="str">
        <f>IF(DataSheet!F104&lt;&gt;0,DataSheet!F104,"")</f>
        <v>ש'ע</v>
      </c>
      <c r="G102" s="9">
        <f>IF(DataSheet!C104&lt;&gt;0,DataSheet!C104,"")</f>
        <v>10</v>
      </c>
      <c r="H102" s="9">
        <f t="shared" si="3"/>
        <v>10</v>
      </c>
      <c r="I102">
        <f t="shared" si="4"/>
        <v>1500</v>
      </c>
      <c r="J102">
        <f t="shared" si="5"/>
        <v>1500</v>
      </c>
    </row>
    <row r="103" spans="1:10" ht="46.5" customHeight="1" x14ac:dyDescent="0.25">
      <c r="A103" s="5" t="str">
        <f>IF(DataSheet!A105&lt;&gt;0,DataSheet!A105,"")</f>
        <v>WE400074</v>
      </c>
      <c r="B103" s="4" t="str">
        <f>IF(DataSheet!D105&lt;&gt;0,DataSheet!D105,"")</f>
        <v>הספקת הציוד וחומרים</v>
      </c>
      <c r="C103" s="4" t="str">
        <f>IF(DataSheet!E105&lt;&gt;0,DataSheet!E105,"")</f>
        <v>הספקת הציוד וחומרים שעל הקבלן לספק, ישולם בכפוף להצגת חשבונית רכישה + 12% רוח קבלני</v>
      </c>
      <c r="D103" s="5" t="str">
        <f>IF(DataSheet!J105&lt;&gt;0,DataSheet!J105,"")</f>
        <v/>
      </c>
      <c r="E103">
        <f>IF(DataSheet!B105&lt;&gt;0,DataSheet!B105,"")</f>
        <v>45000</v>
      </c>
      <c r="F103" t="str">
        <f>IF(DataSheet!F105&lt;&gt;0,DataSheet!F105,"")</f>
        <v>CMP</v>
      </c>
      <c r="G103" s="9">
        <f>IF(DataSheet!C105&lt;&gt;0,DataSheet!C105,"")</f>
        <v>1</v>
      </c>
      <c r="H103" s="9">
        <f t="shared" si="3"/>
        <v>1</v>
      </c>
      <c r="I103">
        <f t="shared" si="4"/>
        <v>45000</v>
      </c>
      <c r="J103">
        <f t="shared" si="5"/>
        <v>45000</v>
      </c>
    </row>
    <row r="104" spans="1:10" ht="46.5" customHeight="1" x14ac:dyDescent="0.25">
      <c r="A104" s="5" t="str">
        <f>IF(DataSheet!A106&lt;&gt;0,DataSheet!A106,"")</f>
        <v>WE400075</v>
      </c>
      <c r="B104" s="4" t="str">
        <f>IF(DataSheet!D106&lt;&gt;0,DataSheet!D106,"")</f>
        <v>פיקוח ע"י הגורמי חוץ</v>
      </c>
      <c r="C104" s="4" t="str">
        <f>IF(DataSheet!E106&lt;&gt;0,DataSheet!E106,"")</f>
        <v>פיקוח ע"י הגורמים הרלוונטיים (עד 5 ימי פיקוח - חשמל,בזק,פרטנר,מקורות וכו') -בכפוף להצגת חשבונית חיוב+12% רוח קבלני</v>
      </c>
      <c r="D104" s="5" t="str">
        <f>IF(DataSheet!J106&lt;&gt;0,DataSheet!J106,"")</f>
        <v>6.7.21</v>
      </c>
      <c r="E104">
        <f>IF(DataSheet!B106&lt;&gt;0,DataSheet!B106,"")</f>
        <v>35000</v>
      </c>
      <c r="F104" t="str">
        <f>IF(DataSheet!F106&lt;&gt;0,DataSheet!F106,"")</f>
        <v>CMP</v>
      </c>
      <c r="G104" s="9">
        <f>IF(DataSheet!C106&lt;&gt;0,DataSheet!C106,"")</f>
        <v>1</v>
      </c>
      <c r="H104" s="9">
        <f t="shared" si="3"/>
        <v>1</v>
      </c>
      <c r="I104">
        <f t="shared" si="4"/>
        <v>35000</v>
      </c>
      <c r="J104">
        <f t="shared" si="5"/>
        <v>35000</v>
      </c>
    </row>
    <row r="105" spans="1:10" ht="46.5" customHeight="1" x14ac:dyDescent="0.25">
      <c r="A105" s="5" t="str">
        <f>IF(DataSheet!A107&lt;&gt;0,DataSheet!A107,"")</f>
        <v>WE400132</v>
      </c>
      <c r="B105" s="4" t="str">
        <f>IF(DataSheet!D107&lt;&gt;0,DataSheet!D107,"")</f>
        <v>מבנה לוח עם דלת,במידות מינימליות של 1.25X0.8X0.3מ' לפי מפרט</v>
      </c>
      <c r="C105" s="4" t="str">
        <f>IF(DataSheet!E107&lt;&gt;0,DataSheet!E107,"")</f>
        <v>מבנה לוח עם דלת, עשוי מפוליאסטר, רמת אטימות IP65, בהתאם למפרט ולשרטוטים המצורפים, להתקנה על הקיר בגומחה מבטון.</v>
      </c>
      <c r="D105" s="5" t="str">
        <f>IF(DataSheet!J107&lt;&gt;0,DataSheet!J107,"")</f>
        <v>6.8.01</v>
      </c>
      <c r="E105">
        <f>IF(DataSheet!B107&lt;&gt;0,DataSheet!B107,"")</f>
        <v>1</v>
      </c>
      <c r="F105" t="str">
        <f>IF(DataSheet!F107&lt;&gt;0,DataSheet!F107,"")</f>
        <v>CMP</v>
      </c>
      <c r="G105" s="9">
        <f>IF(DataSheet!C107&lt;&gt;0,DataSheet!C107,"")</f>
        <v>6000</v>
      </c>
      <c r="H105" s="9">
        <f t="shared" si="3"/>
        <v>6000</v>
      </c>
      <c r="I105">
        <f t="shared" si="4"/>
        <v>6000</v>
      </c>
      <c r="J105">
        <f t="shared" si="5"/>
        <v>6000</v>
      </c>
    </row>
    <row r="106" spans="1:10" ht="46.5" customHeight="1" x14ac:dyDescent="0.25">
      <c r="A106" s="5" t="str">
        <f>IF(DataSheet!A108&lt;&gt;0,DataSheet!A108,"")</f>
        <v>WE400133</v>
      </c>
      <c r="B106" s="4" t="str">
        <f>IF(DataSheet!D108&lt;&gt;0,DataSheet!D108,"")</f>
        <v>מפסק זרם  25kA 400V, 3x40A MCCB עם הגנה טרמית ומגנטית,</v>
      </c>
      <c r="C106" s="4" t="str">
        <f>IF(DataSheet!E108&lt;&gt;0,DataSheet!E108,"")</f>
        <v>מפסק זרם  25kA 400V, 3x40A MCCB עם הגנה טרמית ומגנטית, מגעי עזר וסליל הפסקה 230VAC</v>
      </c>
      <c r="D106" s="5" t="str">
        <f>IF(DataSheet!J108&lt;&gt;0,DataSheet!J108,"")</f>
        <v/>
      </c>
      <c r="E106">
        <f>IF(DataSheet!B108&lt;&gt;0,DataSheet!B108,"")</f>
        <v>1</v>
      </c>
      <c r="F106" t="str">
        <f>IF(DataSheet!F108&lt;&gt;0,DataSheet!F108,"")</f>
        <v>יח'</v>
      </c>
      <c r="G106" s="9">
        <f>IF(DataSheet!C108&lt;&gt;0,DataSheet!C108,"")</f>
        <v>1400</v>
      </c>
      <c r="H106" s="9">
        <f t="shared" si="3"/>
        <v>1400</v>
      </c>
      <c r="I106">
        <f t="shared" si="4"/>
        <v>1400</v>
      </c>
      <c r="J106">
        <f t="shared" si="5"/>
        <v>1400</v>
      </c>
    </row>
    <row r="107" spans="1:10" ht="46.5" customHeight="1" x14ac:dyDescent="0.25">
      <c r="A107" s="5" t="str">
        <f>IF(DataSheet!A109&lt;&gt;0,DataSheet!A109,"")</f>
        <v>WE400134</v>
      </c>
      <c r="B107" s="4" t="str">
        <f>IF(DataSheet!D109&lt;&gt;0,DataSheet!D109,"")</f>
        <v>אספקה והתקנה יחידת הגנה בפני מתחי יתר</v>
      </c>
      <c r="C107" s="4" t="str">
        <f>IF(DataSheet!E109&lt;&gt;0,DataSheet!E109,"")</f>
        <v>אספקה והתקנה יחידת הגנה בפני מתחי יתר תוצרת חברת INNOVATIVE TECHNOLOGY דגם PTX048-3Y201 כולל מנתק נתיכים תלת פאזי</v>
      </c>
      <c r="D107" s="5" t="str">
        <f>IF(DataSheet!J109&lt;&gt;0,DataSheet!J109,"")</f>
        <v>6.8.02</v>
      </c>
      <c r="E107">
        <f>IF(DataSheet!B109&lt;&gt;0,DataSheet!B109,"")</f>
        <v>1</v>
      </c>
      <c r="F107" t="str">
        <f>IF(DataSheet!F109&lt;&gt;0,DataSheet!F109,"")</f>
        <v>יח'</v>
      </c>
      <c r="G107" s="9">
        <f>IF(DataSheet!C109&lt;&gt;0,DataSheet!C109,"")</f>
        <v>4000</v>
      </c>
      <c r="H107" s="9">
        <f t="shared" si="3"/>
        <v>4000</v>
      </c>
      <c r="I107">
        <f t="shared" si="4"/>
        <v>4000</v>
      </c>
      <c r="J107">
        <f t="shared" si="5"/>
        <v>4000</v>
      </c>
    </row>
    <row r="108" spans="1:10" ht="46.5" customHeight="1" x14ac:dyDescent="0.25">
      <c r="A108" s="5" t="str">
        <f>IF(DataSheet!A110&lt;&gt;0,DataSheet!A110,"")</f>
        <v>WE400135</v>
      </c>
      <c r="B108" s="4" t="str">
        <f>IF(DataSheet!D110&lt;&gt;0,DataSheet!D110,"")</f>
        <v>מנתק מעגל אוטומטי PKZM 4-6, 3X6A</v>
      </c>
      <c r="C108" s="4" t="str">
        <f>IF(DataSheet!E110&lt;&gt;0,DataSheet!E110,"")</f>
        <v>מנתק מעגל אוטומטי PKZM 4-6, 3X6A , כושר ניתוק עד 100KA,בלוק מגעי עזר כנדרש בתכניות  ובסכימות החד קוויות,דוגמתABB-MS132.</v>
      </c>
      <c r="D108" s="5" t="str">
        <f>IF(DataSheet!J110&lt;&gt;0,DataSheet!J110,"")</f>
        <v>6.8.03</v>
      </c>
      <c r="E108">
        <f>IF(DataSheet!B110&lt;&gt;0,DataSheet!B110,"")</f>
        <v>1</v>
      </c>
      <c r="F108" t="str">
        <f>IF(DataSheet!F110&lt;&gt;0,DataSheet!F110,"")</f>
        <v>יח'</v>
      </c>
      <c r="G108" s="9">
        <f>IF(DataSheet!C110&lt;&gt;0,DataSheet!C110,"")</f>
        <v>385</v>
      </c>
      <c r="H108" s="9">
        <f t="shared" si="3"/>
        <v>385</v>
      </c>
      <c r="I108">
        <f t="shared" si="4"/>
        <v>385</v>
      </c>
      <c r="J108">
        <f t="shared" si="5"/>
        <v>385</v>
      </c>
    </row>
    <row r="109" spans="1:10" ht="46.5" customHeight="1" x14ac:dyDescent="0.25">
      <c r="A109" s="5" t="str">
        <f>IF(DataSheet!A111&lt;&gt;0,DataSheet!A111,"")</f>
        <v>WE400136</v>
      </c>
      <c r="B109" s="4" t="str">
        <f>IF(DataSheet!D111&lt;&gt;0,DataSheet!D111,"")</f>
        <v>נורת סימון, מטיפוס LED עם נגד הפלת מתח</v>
      </c>
      <c r="C109" s="4" t="str">
        <f>IF(DataSheet!E111&lt;&gt;0,DataSheet!E111,"")</f>
        <v>נורת סימון, מטיפוס LED עם נגד הפלת מתח תוצרת A-B או IZUMI או שניידר בלבד !! רמת אטימות IP68</v>
      </c>
      <c r="D109" s="5" t="str">
        <f>IF(DataSheet!J111&lt;&gt;0,DataSheet!J111,"")</f>
        <v/>
      </c>
      <c r="E109">
        <f>IF(DataSheet!B111&lt;&gt;0,DataSheet!B111,"")</f>
        <v>3</v>
      </c>
      <c r="F109" t="str">
        <f>IF(DataSheet!F111&lt;&gt;0,DataSheet!F111,"")</f>
        <v>יח'</v>
      </c>
      <c r="G109" s="9">
        <f>IF(DataSheet!C111&lt;&gt;0,DataSheet!C111,"")</f>
        <v>70</v>
      </c>
      <c r="H109" s="9">
        <f t="shared" si="3"/>
        <v>70</v>
      </c>
      <c r="I109">
        <f t="shared" si="4"/>
        <v>210</v>
      </c>
      <c r="J109">
        <f t="shared" si="5"/>
        <v>210</v>
      </c>
    </row>
    <row r="110" spans="1:10" ht="46.5" customHeight="1" x14ac:dyDescent="0.25">
      <c r="A110" s="5" t="str">
        <f>IF(DataSheet!A112&lt;&gt;0,DataSheet!A112,"")</f>
        <v>WE400137</v>
      </c>
      <c r="B110" s="4" t="str">
        <f>IF(DataSheet!D112&lt;&gt;0,DataSheet!D112,"")</f>
        <v>ממסר חוסר פזה  ומתח תלת- פזי</v>
      </c>
      <c r="C110" s="4" t="str">
        <f>IF(DataSheet!E112&lt;&gt;0,DataSheet!E112,"")</f>
        <v>ממסר חוסר פזה  ומתח תלת- פזי כולל כיוון זמני השהייה ומגע עזר כפול תוצרת שניידר מסדרת RM22TR33 או ש"ע מאושר</v>
      </c>
      <c r="D110" s="5" t="str">
        <f>IF(DataSheet!J112&lt;&gt;0,DataSheet!J112,"")</f>
        <v>6.8.04</v>
      </c>
      <c r="E110">
        <f>IF(DataSheet!B112&lt;&gt;0,DataSheet!B112,"")</f>
        <v>1</v>
      </c>
      <c r="F110" t="str">
        <f>IF(DataSheet!F112&lt;&gt;0,DataSheet!F112,"")</f>
        <v>יח'</v>
      </c>
      <c r="G110" s="9">
        <f>IF(DataSheet!C112&lt;&gt;0,DataSheet!C112,"")</f>
        <v>480</v>
      </c>
      <c r="H110" s="9">
        <f t="shared" si="3"/>
        <v>480</v>
      </c>
      <c r="I110">
        <f t="shared" si="4"/>
        <v>480</v>
      </c>
      <c r="J110">
        <f t="shared" si="5"/>
        <v>480</v>
      </c>
    </row>
    <row r="111" spans="1:10" ht="46.5" customHeight="1" x14ac:dyDescent="0.25">
      <c r="A111" s="5" t="str">
        <f>IF(DataSheet!A113&lt;&gt;0,DataSheet!A113,"")</f>
        <v>WE400138</v>
      </c>
      <c r="B111" s="4" t="str">
        <f>IF(DataSheet!D113&lt;&gt;0,DataSheet!D113,"")</f>
        <v>מאמ"ת אופיין C תלת פאזי עד 10KA ,3X40A</v>
      </c>
      <c r="C111" s="4" t="str">
        <f>IF(DataSheet!E113&lt;&gt;0,DataSheet!E113,"")</f>
        <v>מאמ"ת אופיין C תלת פאזי עד 10KA ,3X40A</v>
      </c>
      <c r="D111" s="5" t="str">
        <f>IF(DataSheet!J113&lt;&gt;0,DataSheet!J113,"")</f>
        <v/>
      </c>
      <c r="E111">
        <f>IF(DataSheet!B113&lt;&gt;0,DataSheet!B113,"")</f>
        <v>2</v>
      </c>
      <c r="F111" t="str">
        <f>IF(DataSheet!F113&lt;&gt;0,DataSheet!F113,"")</f>
        <v>יח'</v>
      </c>
      <c r="G111" s="9">
        <f>IF(DataSheet!C113&lt;&gt;0,DataSheet!C113,"")</f>
        <v>230</v>
      </c>
      <c r="H111" s="9">
        <f t="shared" si="3"/>
        <v>230</v>
      </c>
      <c r="I111">
        <f t="shared" si="4"/>
        <v>460</v>
      </c>
      <c r="J111">
        <f t="shared" si="5"/>
        <v>460</v>
      </c>
    </row>
    <row r="112" spans="1:10" ht="46.5" customHeight="1" x14ac:dyDescent="0.25">
      <c r="A112" s="5" t="str">
        <f>IF(DataSheet!A114&lt;&gt;0,DataSheet!A114,"")</f>
        <v>WE400139</v>
      </c>
      <c r="B112" s="4" t="str">
        <f>IF(DataSheet!D114&lt;&gt;0,DataSheet!D114,"")</f>
        <v>מאמ"ת אופיין C תלת פאזי עד 10KA ,3X25A עם בלוק מגעי עזר</v>
      </c>
      <c r="C112" s="4" t="str">
        <f>IF(DataSheet!E114&lt;&gt;0,DataSheet!E114,"")</f>
        <v>מאמ"ת אופיין C תלת פאזי עד 10KA ,3X25A עם בלוק מגעי עזר</v>
      </c>
      <c r="D112" s="5" t="str">
        <f>IF(DataSheet!J114&lt;&gt;0,DataSheet!J114,"")</f>
        <v/>
      </c>
      <c r="E112">
        <f>IF(DataSheet!B114&lt;&gt;0,DataSheet!B114,"")</f>
        <v>7</v>
      </c>
      <c r="F112" t="str">
        <f>IF(DataSheet!F114&lt;&gt;0,DataSheet!F114,"")</f>
        <v>יח'</v>
      </c>
      <c r="G112" s="9">
        <f>IF(DataSheet!C114&lt;&gt;0,DataSheet!C114,"")</f>
        <v>320</v>
      </c>
      <c r="H112" s="9">
        <f t="shared" si="3"/>
        <v>320</v>
      </c>
      <c r="I112">
        <f t="shared" si="4"/>
        <v>2240</v>
      </c>
      <c r="J112">
        <f t="shared" si="5"/>
        <v>2240</v>
      </c>
    </row>
    <row r="113" spans="1:10" ht="46.5" customHeight="1" x14ac:dyDescent="0.25">
      <c r="A113" s="5" t="str">
        <f>IF(DataSheet!A115&lt;&gt;0,DataSheet!A115,"")</f>
        <v>WE400140</v>
      </c>
      <c r="B113" s="4" t="str">
        <f>IF(DataSheet!D115&lt;&gt;0,DataSheet!D115,"")</f>
        <v>מא"ז אופיין C לזרם נומינלי עד 10KA 1X25A חד-קוטבי</v>
      </c>
      <c r="C113" s="4" t="str">
        <f>IF(DataSheet!E115&lt;&gt;0,DataSheet!E115,"")</f>
        <v>מא"ז אופיין C לזרם נומינלי עד 10KA 1X25A חד-קוטבי</v>
      </c>
      <c r="D113" s="5" t="str">
        <f>IF(DataSheet!J115&lt;&gt;0,DataSheet!J115,"")</f>
        <v/>
      </c>
      <c r="E113">
        <f>IF(DataSheet!B115&lt;&gt;0,DataSheet!B115,"")</f>
        <v>14</v>
      </c>
      <c r="F113" t="str">
        <f>IF(DataSheet!F115&lt;&gt;0,DataSheet!F115,"")</f>
        <v>יח'</v>
      </c>
      <c r="G113" s="9">
        <f>IF(DataSheet!C115&lt;&gt;0,DataSheet!C115,"")</f>
        <v>50</v>
      </c>
      <c r="H113" s="9">
        <f t="shared" si="3"/>
        <v>50</v>
      </c>
      <c r="I113">
        <f t="shared" si="4"/>
        <v>700</v>
      </c>
      <c r="J113">
        <f t="shared" si="5"/>
        <v>700</v>
      </c>
    </row>
    <row r="114" spans="1:10" ht="46.5" customHeight="1" x14ac:dyDescent="0.25">
      <c r="A114" s="5" t="str">
        <f>IF(DataSheet!A116&lt;&gt;0,DataSheet!A116,"")</f>
        <v>WE400141</v>
      </c>
      <c r="B114" s="4" t="str">
        <f>IF(DataSheet!D116&lt;&gt;0,DataSheet!D116,"")</f>
        <v>מפסק מגן  (פחת) 10KA TYPE "A" ,30mA 4X40A</v>
      </c>
      <c r="C114" s="4" t="str">
        <f>IF(DataSheet!E116&lt;&gt;0,DataSheet!E116,"")</f>
        <v>מפסק מגן  (פחת) 10KA TYPE "A" ,30mA 4X40A</v>
      </c>
      <c r="D114" s="5" t="str">
        <f>IF(DataSheet!J116&lt;&gt;0,DataSheet!J116,"")</f>
        <v/>
      </c>
      <c r="E114">
        <f>IF(DataSheet!B116&lt;&gt;0,DataSheet!B116,"")</f>
        <v>1</v>
      </c>
      <c r="F114" t="str">
        <f>IF(DataSheet!F116&lt;&gt;0,DataSheet!F116,"")</f>
        <v>יח'</v>
      </c>
      <c r="G114" s="9">
        <f>IF(DataSheet!C116&lt;&gt;0,DataSheet!C116,"")</f>
        <v>400</v>
      </c>
      <c r="H114" s="9">
        <f t="shared" si="3"/>
        <v>400</v>
      </c>
      <c r="I114">
        <f t="shared" si="4"/>
        <v>400</v>
      </c>
      <c r="J114">
        <f t="shared" si="5"/>
        <v>400</v>
      </c>
    </row>
    <row r="115" spans="1:10" ht="46.5" customHeight="1" x14ac:dyDescent="0.25">
      <c r="A115" s="5" t="str">
        <f>IF(DataSheet!A117&lt;&gt;0,DataSheet!A117,"")</f>
        <v>WE400142</v>
      </c>
      <c r="B115" s="4" t="str">
        <f>IF(DataSheet!D117&lt;&gt;0,DataSheet!D117,"")</f>
        <v>מפסק מגן  (פחת) 10KA TYPE "A" ,300mA  4X40A</v>
      </c>
      <c r="C115" s="4" t="str">
        <f>IF(DataSheet!E117&lt;&gt;0,DataSheet!E117,"")</f>
        <v>מפסק מגן  (פחת) 10KA TYPE "A" ,300mA  4X40A הכולל בלוק מגעי עזר</v>
      </c>
      <c r="D115" s="5" t="str">
        <f>IF(DataSheet!J117&lt;&gt;0,DataSheet!J117,"")</f>
        <v/>
      </c>
      <c r="E115">
        <f>IF(DataSheet!B117&lt;&gt;0,DataSheet!B117,"")</f>
        <v>1</v>
      </c>
      <c r="F115" t="str">
        <f>IF(DataSheet!F117&lt;&gt;0,DataSheet!F117,"")</f>
        <v>יח'</v>
      </c>
      <c r="G115" s="9">
        <f>IF(DataSheet!C117&lt;&gt;0,DataSheet!C117,"")</f>
        <v>550</v>
      </c>
      <c r="H115" s="9">
        <f t="shared" si="3"/>
        <v>550</v>
      </c>
      <c r="I115">
        <f t="shared" si="4"/>
        <v>550</v>
      </c>
      <c r="J115">
        <f t="shared" si="5"/>
        <v>550</v>
      </c>
    </row>
    <row r="116" spans="1:10" ht="46.5" customHeight="1" x14ac:dyDescent="0.25">
      <c r="A116" s="5" t="str">
        <f>IF(DataSheet!A118&lt;&gt;0,DataSheet!A118,"")</f>
        <v>WE400168</v>
      </c>
      <c r="B116" s="4" t="str">
        <f>IF(DataSheet!D118&lt;&gt;0,DataSheet!D118,"")</f>
        <v>מנורה לד 12 w אטומה הרמטית להתקנה בלוח לתאורה 50K.H</v>
      </c>
      <c r="C116" s="4" t="str">
        <f>IF(DataSheet!E118&lt;&gt;0,DataSheet!E118,"")</f>
        <v>מנורה לד 12 w אטומה הרמטית להתקנה בלוח לתאורה 50K.H הכולל מיקרוסוויץ בדלת התא, כדוגמת SLV TERANG 200 יבואן:לירד שטייניץ</v>
      </c>
      <c r="D116" s="5" t="str">
        <f>IF(DataSheet!J118&lt;&gt;0,DataSheet!J118,"")</f>
        <v/>
      </c>
      <c r="E116">
        <f>IF(DataSheet!B118&lt;&gt;0,DataSheet!B118,"")</f>
        <v>1</v>
      </c>
      <c r="F116" t="str">
        <f>IF(DataSheet!F118&lt;&gt;0,DataSheet!F118,"")</f>
        <v>יח'</v>
      </c>
      <c r="G116" s="9">
        <f>IF(DataSheet!C118&lt;&gt;0,DataSheet!C118,"")</f>
        <v>450</v>
      </c>
      <c r="H116" s="9">
        <f t="shared" si="3"/>
        <v>450</v>
      </c>
      <c r="I116">
        <f t="shared" si="4"/>
        <v>450</v>
      </c>
      <c r="J116">
        <f t="shared" si="5"/>
        <v>450</v>
      </c>
    </row>
    <row r="117" spans="1:10" ht="46.5" customHeight="1" x14ac:dyDescent="0.25">
      <c r="A117" s="5" t="str">
        <f>IF(DataSheet!A119&lt;&gt;0,DataSheet!A119,"")</f>
        <v>WE400144</v>
      </c>
      <c r="B117" s="4" t="str">
        <f>IF(DataSheet!D119&lt;&gt;0,DataSheet!D119,"")</f>
        <v>לחצן הפסקת חרום (פטריה) להתקנה על דלת הלוח</v>
      </c>
      <c r="C117" s="4" t="str">
        <f>IF(DataSheet!E119&lt;&gt;0,DataSheet!E119,"")</f>
        <v>לחצן הפסקת חרום (פטריה) להתקנה על דלת הלוח, או התקנה מעל טייח בקופסה מזוודת . רמת אטימות IP65</v>
      </c>
      <c r="D117" s="5" t="str">
        <f>IF(DataSheet!J119&lt;&gt;0,DataSheet!J119,"")</f>
        <v/>
      </c>
      <c r="E117">
        <f>IF(DataSheet!B119&lt;&gt;0,DataSheet!B119,"")</f>
        <v>1</v>
      </c>
      <c r="F117" t="str">
        <f>IF(DataSheet!F119&lt;&gt;0,DataSheet!F119,"")</f>
        <v>יח'</v>
      </c>
      <c r="G117" s="9">
        <f>IF(DataSheet!C119&lt;&gt;0,DataSheet!C119,"")</f>
        <v>250</v>
      </c>
      <c r="H117" s="9">
        <f t="shared" si="3"/>
        <v>250</v>
      </c>
      <c r="I117">
        <f t="shared" si="4"/>
        <v>250</v>
      </c>
      <c r="J117">
        <f t="shared" si="5"/>
        <v>250</v>
      </c>
    </row>
    <row r="118" spans="1:10" ht="46.5" customHeight="1" x14ac:dyDescent="0.25">
      <c r="A118" s="5" t="str">
        <f>IF(DataSheet!A120&lt;&gt;0,DataSheet!A120,"")</f>
        <v>WE400145</v>
      </c>
      <c r="B118" s="4" t="str">
        <f>IF(DataSheet!D120&lt;&gt;0,DataSheet!D120,"")</f>
        <v>בדיקה והפעלה אצל היצרן</v>
      </c>
      <c r="C118" s="4" t="str">
        <f>IF(DataSheet!E120&lt;&gt;0,DataSheet!E120,"")</f>
        <v>בדיקה והפעלה אצל היצרן</v>
      </c>
      <c r="D118" s="5" t="str">
        <f>IF(DataSheet!J120&lt;&gt;0,DataSheet!J120,"")</f>
        <v>6.8.05</v>
      </c>
      <c r="E118">
        <f>IF(DataSheet!B120&lt;&gt;0,DataSheet!B120,"")</f>
        <v>1</v>
      </c>
      <c r="F118" t="str">
        <f>IF(DataSheet!F120&lt;&gt;0,DataSheet!F120,"")</f>
        <v>CMP</v>
      </c>
      <c r="G118" s="9">
        <f>IF(DataSheet!C120&lt;&gt;0,DataSheet!C120,"")</f>
        <v>650</v>
      </c>
      <c r="H118" s="9">
        <f t="shared" si="3"/>
        <v>650</v>
      </c>
      <c r="I118">
        <f t="shared" si="4"/>
        <v>650</v>
      </c>
      <c r="J118">
        <f t="shared" si="5"/>
        <v>650</v>
      </c>
    </row>
    <row r="119" spans="1:10" ht="46.5" customHeight="1" x14ac:dyDescent="0.25">
      <c r="A119" s="5" t="str">
        <f>IF(DataSheet!A121&lt;&gt;0,DataSheet!A121,"")</f>
        <v>WE400274</v>
      </c>
      <c r="B119" s="4" t="str">
        <f>IF(DataSheet!D121&lt;&gt;0,DataSheet!D121,"")</f>
        <v>הובלה למחסן תש"א</v>
      </c>
      <c r="C119" s="4" t="str">
        <f>IF(DataSheet!E121&lt;&gt;0,DataSheet!E121,"")</f>
        <v>הובלה למחסן תש"א</v>
      </c>
      <c r="D119" s="5" t="str">
        <f>IF(DataSheet!J121&lt;&gt;0,DataSheet!J121,"")</f>
        <v/>
      </c>
      <c r="E119">
        <f>IF(DataSheet!B121&lt;&gt;0,DataSheet!B121,"")</f>
        <v>1</v>
      </c>
      <c r="F119" t="str">
        <f>IF(DataSheet!F121&lt;&gt;0,DataSheet!F121,"")</f>
        <v>יח'</v>
      </c>
      <c r="G119" s="9">
        <f>IF(DataSheet!C121&lt;&gt;0,DataSheet!C121,"")</f>
        <v>500</v>
      </c>
      <c r="H119" s="9">
        <f t="shared" si="3"/>
        <v>500</v>
      </c>
      <c r="I119">
        <f t="shared" si="4"/>
        <v>500</v>
      </c>
      <c r="J119">
        <f t="shared" si="5"/>
        <v>500</v>
      </c>
    </row>
    <row r="120" spans="1:10" ht="46.5" customHeight="1" x14ac:dyDescent="0.25">
      <c r="A120" s="5" t="str">
        <f>IF(DataSheet!A122&lt;&gt;0,DataSheet!A122,"")</f>
        <v>WE400147</v>
      </c>
      <c r="B120" s="4" t="str">
        <f>IF(DataSheet!D122&lt;&gt;0,DataSheet!D122,"")</f>
        <v>מפסק גבול לאינדיקציה על פתיחת דלת</v>
      </c>
      <c r="C120" s="4" t="str">
        <f>IF(DataSheet!E122&lt;&gt;0,DataSheet!E122,"")</f>
        <v>מפסק גבול לאינדיקציה על פתיחת דלת של הארון עם גלגלת וזרוע .  תוצרת שניידר</v>
      </c>
      <c r="D120" s="5" t="str">
        <f>IF(DataSheet!J122&lt;&gt;0,DataSheet!J122,"")</f>
        <v/>
      </c>
      <c r="E120">
        <f>IF(DataSheet!B122&lt;&gt;0,DataSheet!B122,"")</f>
        <v>1</v>
      </c>
      <c r="F120" t="str">
        <f>IF(DataSheet!F122&lt;&gt;0,DataSheet!F122,"")</f>
        <v>יח'</v>
      </c>
      <c r="G120" s="9">
        <f>IF(DataSheet!C122&lt;&gt;0,DataSheet!C122,"")</f>
        <v>250</v>
      </c>
      <c r="H120" s="9">
        <f t="shared" si="3"/>
        <v>250</v>
      </c>
      <c r="I120">
        <f t="shared" si="4"/>
        <v>250</v>
      </c>
      <c r="J120">
        <f t="shared" si="5"/>
        <v>250</v>
      </c>
    </row>
    <row r="121" spans="1:10" ht="46.5" customHeight="1" x14ac:dyDescent="0.25">
      <c r="A121" s="5" t="str">
        <f>IF(DataSheet!A123&lt;&gt;0,DataSheet!A123,"")</f>
        <v>WE400148</v>
      </c>
      <c r="B121" s="4" t="str">
        <f>IF(DataSheet!D123&lt;&gt;0,DataSheet!D123,"")</f>
        <v>ממסר פיקוד 10A הכולל סוקת 8P סליל הפעלה 24 וולט DC</v>
      </c>
      <c r="C121" s="4" t="str">
        <f>IF(DataSheet!E123&lt;&gt;0,DataSheet!E123,"")</f>
        <v>ממסר פיקוד 10A הכולל סוקת 8P סליל הפעלה 24 וולט DC מותקן ומחווט קומפ'</v>
      </c>
      <c r="D121" s="5" t="str">
        <f>IF(DataSheet!J123&lt;&gt;0,DataSheet!J123,"")</f>
        <v/>
      </c>
      <c r="E121">
        <f>IF(DataSheet!B123&lt;&gt;0,DataSheet!B123,"")</f>
        <v>1</v>
      </c>
      <c r="F121" t="str">
        <f>IF(DataSheet!F123&lt;&gt;0,DataSheet!F123,"")</f>
        <v>יח'</v>
      </c>
      <c r="G121" s="9">
        <f>IF(DataSheet!C123&lt;&gt;0,DataSheet!C123,"")</f>
        <v>130</v>
      </c>
      <c r="H121" s="9">
        <f t="shared" si="3"/>
        <v>130</v>
      </c>
      <c r="I121">
        <f t="shared" si="4"/>
        <v>130</v>
      </c>
      <c r="J121">
        <f t="shared" si="5"/>
        <v>130</v>
      </c>
    </row>
    <row r="122" spans="1:10" ht="46.5" customHeight="1" x14ac:dyDescent="0.25">
      <c r="A122" s="5" t="str">
        <f>IF(DataSheet!A124&lt;&gt;0,DataSheet!A124,"")</f>
        <v>WE400149</v>
      </c>
      <c r="B122" s="4" t="str">
        <f>IF(DataSheet!D124&lt;&gt;0,DataSheet!D124,"")</f>
        <v>מגען תלת פאזי לזרם עד - 3X25A</v>
      </c>
      <c r="C122" s="4" t="str">
        <f>IF(DataSheet!E124&lt;&gt;0,DataSheet!E124,"")</f>
        <v>מגען תלת פאזי לזרם עד - 3X25A  , הכולל מגעי עזר כנדרש בסכימות החד קוויות</v>
      </c>
      <c r="D122" s="5" t="str">
        <f>IF(DataSheet!J124&lt;&gt;0,DataSheet!J124,"")</f>
        <v/>
      </c>
      <c r="E122">
        <f>IF(DataSheet!B124&lt;&gt;0,DataSheet!B124,"")</f>
        <v>1</v>
      </c>
      <c r="F122" t="str">
        <f>IF(DataSheet!F124&lt;&gt;0,DataSheet!F124,"")</f>
        <v>יח'</v>
      </c>
      <c r="G122" s="9">
        <f>IF(DataSheet!C124&lt;&gt;0,DataSheet!C124,"")</f>
        <v>250</v>
      </c>
      <c r="H122" s="9">
        <f t="shared" si="3"/>
        <v>250</v>
      </c>
      <c r="I122">
        <f t="shared" si="4"/>
        <v>250</v>
      </c>
      <c r="J122">
        <f t="shared" si="5"/>
        <v>250</v>
      </c>
    </row>
    <row r="123" spans="1:10" ht="46.5" customHeight="1" x14ac:dyDescent="0.25">
      <c r="A123" s="5" t="str">
        <f>IF(DataSheet!A125&lt;&gt;0,DataSheet!A125,"")</f>
        <v>WE400150</v>
      </c>
      <c r="B123" s="4" t="str">
        <f>IF(DataSheet!D125&lt;&gt;0,DataSheet!D125,"")</f>
        <v>מפסק פיקוד סיבובי 10A, מטיפוס פקט חד קוטבי 3 מצבים תוצרת AB</v>
      </c>
      <c r="C123" s="4" t="str">
        <f>IF(DataSheet!E125&lt;&gt;0,DataSheet!E125,"")</f>
        <v>מפסק פיקוד סיבובי 10A , מטיפוס פקט חד קוטבי 3 מצבים תוצרת AB כנדרש בסכימות החד קוויות</v>
      </c>
      <c r="D123" s="5" t="str">
        <f>IF(DataSheet!J125&lt;&gt;0,DataSheet!J125,"")</f>
        <v/>
      </c>
      <c r="E123">
        <f>IF(DataSheet!B125&lt;&gt;0,DataSheet!B125,"")</f>
        <v>1</v>
      </c>
      <c r="F123" t="str">
        <f>IF(DataSheet!F125&lt;&gt;0,DataSheet!F125,"")</f>
        <v>יח'</v>
      </c>
      <c r="G123" s="9">
        <f>IF(DataSheet!C125&lt;&gt;0,DataSheet!C125,"")</f>
        <v>200</v>
      </c>
      <c r="H123" s="9">
        <f t="shared" si="3"/>
        <v>200</v>
      </c>
      <c r="I123">
        <f t="shared" si="4"/>
        <v>200</v>
      </c>
      <c r="J123">
        <f t="shared" si="5"/>
        <v>200</v>
      </c>
    </row>
    <row r="124" spans="1:10" ht="46.5" customHeight="1" x14ac:dyDescent="0.25">
      <c r="A124" s="5" t="str">
        <f>IF(DataSheet!A126&lt;&gt;0,DataSheet!A126,"")</f>
        <v>WE400275</v>
      </c>
      <c r="B124" s="4" t="str">
        <f>IF(DataSheet!D126&lt;&gt;0,DataSheet!D126,"")</f>
        <v>מבנה לוח עם דלתות מפוליאסטר במידות מינ' 2.1X1.4X0.35 מ'</v>
      </c>
      <c r="C124" s="4" t="str">
        <f>IF(DataSheet!E126&lt;&gt;0,DataSheet!E126,"")</f>
        <v>לוח עם דלתות מפוליאסטר משוריין במידות מינימליות 2.1X1.4X0.35 מ'+ סוקל 31.5 ס"מ, אטימות IP65, כולל כל אביזרי עזר הדרושים</v>
      </c>
      <c r="D124" s="5" t="str">
        <f>IF(DataSheet!J126&lt;&gt;0,DataSheet!J126,"")</f>
        <v/>
      </c>
      <c r="E124">
        <f>IF(DataSheet!B126&lt;&gt;0,DataSheet!B126,"")</f>
        <v>1</v>
      </c>
      <c r="F124" t="str">
        <f>IF(DataSheet!F126&lt;&gt;0,DataSheet!F126,"")</f>
        <v>יח'</v>
      </c>
      <c r="G124" s="9">
        <f>IF(DataSheet!C126&lt;&gt;0,DataSheet!C126,"")</f>
        <v>11000</v>
      </c>
      <c r="H124" s="9">
        <f t="shared" si="3"/>
        <v>11000</v>
      </c>
      <c r="I124">
        <f t="shared" si="4"/>
        <v>11000</v>
      </c>
      <c r="J124">
        <f t="shared" si="5"/>
        <v>11000</v>
      </c>
    </row>
    <row r="125" spans="1:10" ht="46.5" customHeight="1" x14ac:dyDescent="0.25">
      <c r="A125" s="5" t="str">
        <f>IF(DataSheet!A127&lt;&gt;0,DataSheet!A127,"")</f>
        <v>WE400152</v>
      </c>
      <c r="B125" s="4" t="str">
        <f>IF(DataSheet!D127&lt;&gt;0,DataSheet!D127,"")</f>
        <v>התקנה וחיבור של סל כרטיסים</v>
      </c>
      <c r="C125" s="4" t="str">
        <f>IF(DataSheet!E127&lt;&gt;0,DataSheet!E127,"")</f>
        <v>התקנה וחיבור של סל כרטיסים, כרטיס ספק כח, כרטיס תקשורת תוצרת שניידר מדגם M580 H כמפורט בסכימות וברישות ה I/O</v>
      </c>
      <c r="D125" s="5" t="str">
        <f>IF(DataSheet!J127&lt;&gt;0,DataSheet!J127,"")</f>
        <v/>
      </c>
      <c r="E125">
        <f>IF(DataSheet!B127&lt;&gt;0,DataSheet!B127,"")</f>
        <v>2</v>
      </c>
      <c r="F125" t="str">
        <f>IF(DataSheet!F127&lt;&gt;0,DataSheet!F127,"")</f>
        <v>CMP</v>
      </c>
      <c r="G125" s="9">
        <f>IF(DataSheet!C127&lt;&gt;0,DataSheet!C127,"")</f>
        <v>400</v>
      </c>
      <c r="H125" s="9">
        <f t="shared" si="3"/>
        <v>400</v>
      </c>
      <c r="I125">
        <f t="shared" si="4"/>
        <v>800</v>
      </c>
      <c r="J125">
        <f t="shared" si="5"/>
        <v>800</v>
      </c>
    </row>
    <row r="126" spans="1:10" ht="46.5" customHeight="1" x14ac:dyDescent="0.25">
      <c r="A126" s="5" t="str">
        <f>IF(DataSheet!A128&lt;&gt;0,DataSheet!A128,"")</f>
        <v>WE400153</v>
      </c>
      <c r="B126" s="4" t="str">
        <f>IF(DataSheet!D128&lt;&gt;0,DataSheet!D128,"")</f>
        <v>התקנה וחיווט סרגל מהדקים של כרטיס ל-16כניסות דיגיטליותDI-16</v>
      </c>
      <c r="C126" s="4" t="str">
        <f>IF(DataSheet!E128&lt;&gt;0,DataSheet!E128,"")</f>
        <v>התקנה,חיבור וחיווט לסרגל מהדקים של כרטיס ל-16 כניסות דיגיטליות DI-16</v>
      </c>
      <c r="D126" s="5" t="str">
        <f>IF(DataSheet!J128&lt;&gt;0,DataSheet!J128,"")</f>
        <v/>
      </c>
      <c r="E126">
        <f>IF(DataSheet!B128&lt;&gt;0,DataSheet!B128,"")</f>
        <v>6</v>
      </c>
      <c r="F126" t="str">
        <f>IF(DataSheet!F128&lt;&gt;0,DataSheet!F128,"")</f>
        <v>יח'</v>
      </c>
      <c r="G126" s="9">
        <f>IF(DataSheet!C128&lt;&gt;0,DataSheet!C128,"")</f>
        <v>550</v>
      </c>
      <c r="H126" s="9">
        <f t="shared" si="3"/>
        <v>550</v>
      </c>
      <c r="I126">
        <f t="shared" si="4"/>
        <v>3300</v>
      </c>
      <c r="J126">
        <f t="shared" si="5"/>
        <v>3300</v>
      </c>
    </row>
    <row r="127" spans="1:10" ht="46.5" customHeight="1" x14ac:dyDescent="0.25">
      <c r="A127" s="5" t="str">
        <f>IF(DataSheet!A129&lt;&gt;0,DataSheet!A129,"")</f>
        <v>WE400154</v>
      </c>
      <c r="B127" s="4" t="str">
        <f>IF(DataSheet!D129&lt;&gt;0,DataSheet!D129,"")</f>
        <v>התקנה וחיווט לסרגל מהדקים של כרטיס ל-8יציאות דיגיטליות DO-8</v>
      </c>
      <c r="C127" s="4" t="str">
        <f>IF(DataSheet!E129&lt;&gt;0,DataSheet!E129,"")</f>
        <v>התקנה, חיבור וחיווט לסרגל מהדקים של כרטיס ל-8 יציאות דיגיטליות DO-8</v>
      </c>
      <c r="D127" s="5" t="str">
        <f>IF(DataSheet!J129&lt;&gt;0,DataSheet!J129,"")</f>
        <v/>
      </c>
      <c r="E127">
        <f>IF(DataSheet!B129&lt;&gt;0,DataSheet!B129,"")</f>
        <v>3</v>
      </c>
      <c r="F127" t="str">
        <f>IF(DataSheet!F129&lt;&gt;0,DataSheet!F129,"")</f>
        <v>יח'</v>
      </c>
      <c r="G127" s="9">
        <f>IF(DataSheet!C129&lt;&gt;0,DataSheet!C129,"")</f>
        <v>400</v>
      </c>
      <c r="H127" s="9">
        <f t="shared" si="3"/>
        <v>400</v>
      </c>
      <c r="I127">
        <f t="shared" si="4"/>
        <v>1200</v>
      </c>
      <c r="J127">
        <f t="shared" si="5"/>
        <v>1200</v>
      </c>
    </row>
    <row r="128" spans="1:10" ht="46.5" customHeight="1" x14ac:dyDescent="0.25">
      <c r="A128" s="5" t="str">
        <f>IF(DataSheet!A130&lt;&gt;0,DataSheet!A130,"")</f>
        <v>WE400155</v>
      </c>
      <c r="B128" s="4" t="str">
        <f>IF(DataSheet!D130&lt;&gt;0,DataSheet!D130,"")</f>
        <v>התקנה וחיווט סרגל מהדקים לכרטיס 8או4 כניסות אנלוגיות AI-4/8</v>
      </c>
      <c r="C128" s="4" t="str">
        <f>IF(DataSheet!E130&lt;&gt;0,DataSheet!E130,"")</f>
        <v>התקנה, חיבור וחיווט לסרגל מהדקים של כרטיס ל-8 או 4 כניסות אנלוגיות AI-4/8</v>
      </c>
      <c r="D128" s="5" t="str">
        <f>IF(DataSheet!J130&lt;&gt;0,DataSheet!J130,"")</f>
        <v/>
      </c>
      <c r="E128">
        <f>IF(DataSheet!B130&lt;&gt;0,DataSheet!B130,"")</f>
        <v>2</v>
      </c>
      <c r="F128" t="str">
        <f>IF(DataSheet!F130&lt;&gt;0,DataSheet!F130,"")</f>
        <v>יח'</v>
      </c>
      <c r="G128" s="9">
        <f>IF(DataSheet!C130&lt;&gt;0,DataSheet!C130,"")</f>
        <v>600</v>
      </c>
      <c r="H128" s="9">
        <f t="shared" si="3"/>
        <v>600</v>
      </c>
      <c r="I128">
        <f t="shared" si="4"/>
        <v>1200</v>
      </c>
      <c r="J128">
        <f t="shared" si="5"/>
        <v>1200</v>
      </c>
    </row>
    <row r="129" spans="1:10" ht="46.5" customHeight="1" x14ac:dyDescent="0.25">
      <c r="A129" s="5" t="str">
        <f>IF(DataSheet!A131&lt;&gt;0,DataSheet!A131,"")</f>
        <v>WE400156</v>
      </c>
      <c r="B129" s="4" t="str">
        <f>IF(DataSheet!D131&lt;&gt;0,DataSheet!D131,"")</f>
        <v>התקנה וחיבור מודם תקשורת סלולרי</v>
      </c>
      <c r="C129" s="4" t="str">
        <f>IF(DataSheet!E131&lt;&gt;0,DataSheet!E131,"")</f>
        <v>התקנה וחיבור מודם תקשורת סלולרי</v>
      </c>
      <c r="D129" s="5" t="str">
        <f>IF(DataSheet!J131&lt;&gt;0,DataSheet!J131,"")</f>
        <v/>
      </c>
      <c r="E129">
        <f>IF(DataSheet!B131&lt;&gt;0,DataSheet!B131,"")</f>
        <v>1</v>
      </c>
      <c r="F129" t="str">
        <f>IF(DataSheet!F131&lt;&gt;0,DataSheet!F131,"")</f>
        <v>יח'</v>
      </c>
      <c r="G129" s="9">
        <f>IF(DataSheet!C131&lt;&gt;0,DataSheet!C131,"")</f>
        <v>350</v>
      </c>
      <c r="H129" s="9">
        <f t="shared" si="3"/>
        <v>350</v>
      </c>
      <c r="I129">
        <f t="shared" si="4"/>
        <v>350</v>
      </c>
      <c r="J129">
        <f t="shared" si="5"/>
        <v>350</v>
      </c>
    </row>
    <row r="130" spans="1:10" ht="46.5" customHeight="1" x14ac:dyDescent="0.25">
      <c r="A130" s="5" t="str">
        <f>IF(DataSheet!A132&lt;&gt;0,DataSheet!A132,"")</f>
        <v>WE400157</v>
      </c>
      <c r="B130" s="4" t="str">
        <f>IF(DataSheet!D132&lt;&gt;0,DataSheet!D132,"")</f>
        <v>מא"ז אופיין C לזרם נומינלי עד 10KA 1X25A חד-קוטבי</v>
      </c>
      <c r="C130" s="4" t="str">
        <f>IF(DataSheet!E132&lt;&gt;0,DataSheet!E132,"")</f>
        <v>מא"ז אופיין C לזרם נומינלי עד 10KA 1X25A חד-קוטבי .</v>
      </c>
      <c r="D130" s="5" t="str">
        <f>IF(DataSheet!J132&lt;&gt;0,DataSheet!J132,"")</f>
        <v/>
      </c>
      <c r="E130">
        <f>IF(DataSheet!B132&lt;&gt;0,DataSheet!B132,"")</f>
        <v>6</v>
      </c>
      <c r="F130" t="str">
        <f>IF(DataSheet!F132&lt;&gt;0,DataSheet!F132,"")</f>
        <v>יח'</v>
      </c>
      <c r="G130" s="9">
        <f>IF(DataSheet!C132&lt;&gt;0,DataSheet!C132,"")</f>
        <v>50</v>
      </c>
      <c r="H130" s="9">
        <f t="shared" si="3"/>
        <v>50</v>
      </c>
      <c r="I130">
        <f t="shared" si="4"/>
        <v>300</v>
      </c>
      <c r="J130">
        <f t="shared" si="5"/>
        <v>300</v>
      </c>
    </row>
    <row r="131" spans="1:10" ht="46.5" customHeight="1" x14ac:dyDescent="0.25">
      <c r="A131" s="5" t="str">
        <f>IF(DataSheet!A133&lt;&gt;0,DataSheet!A133,"")</f>
        <v>WE400158</v>
      </c>
      <c r="B131" s="4" t="str">
        <f>IF(DataSheet!D133&lt;&gt;0,DataSheet!D133,"")</f>
        <v>מא"ז אופיין C לזרם נומינלי עד 10KA 1X25A דו-קוטבי</v>
      </c>
      <c r="C131" s="4" t="str">
        <f>IF(DataSheet!E133&lt;&gt;0,DataSheet!E133,"")</f>
        <v>מא"ז אופיין C לזרם נומינלי עד 10KA 1X25A דו-קוטבי .</v>
      </c>
      <c r="D131" s="5" t="str">
        <f>IF(DataSheet!J133&lt;&gt;0,DataSheet!J133,"")</f>
        <v/>
      </c>
      <c r="E131">
        <f>IF(DataSheet!B133&lt;&gt;0,DataSheet!B133,"")</f>
        <v>20</v>
      </c>
      <c r="F131" t="str">
        <f>IF(DataSheet!F133&lt;&gt;0,DataSheet!F133,"")</f>
        <v>יח'</v>
      </c>
      <c r="G131" s="9">
        <f>IF(DataSheet!C133&lt;&gt;0,DataSheet!C133,"")</f>
        <v>180</v>
      </c>
      <c r="H131" s="9">
        <f t="shared" si="3"/>
        <v>180</v>
      </c>
      <c r="I131">
        <f t="shared" si="4"/>
        <v>3600</v>
      </c>
      <c r="J131">
        <f t="shared" si="5"/>
        <v>3600</v>
      </c>
    </row>
    <row r="132" spans="1:10" ht="46.5" customHeight="1" x14ac:dyDescent="0.25">
      <c r="A132" s="5" t="str">
        <f>IF(DataSheet!A134&lt;&gt;0,DataSheet!A134,"")</f>
        <v>WE400159</v>
      </c>
      <c r="B132" s="4" t="str">
        <f>IF(DataSheet!D134&lt;&gt;0,DataSheet!D134,"")</f>
        <v>מפסק מגן  (פחת) 10KA TYPE "A" ,30mA 2X40A</v>
      </c>
      <c r="C132" s="4" t="str">
        <f>IF(DataSheet!E134&lt;&gt;0,DataSheet!E134,"")</f>
        <v>מפסק מגן  (פחת) 10KA TYPE "A" ,30mA 2X40A.</v>
      </c>
      <c r="D132" s="5" t="str">
        <f>IF(DataSheet!J134&lt;&gt;0,DataSheet!J134,"")</f>
        <v/>
      </c>
      <c r="E132">
        <f>IF(DataSheet!B134&lt;&gt;0,DataSheet!B134,"")</f>
        <v>1</v>
      </c>
      <c r="F132" t="str">
        <f>IF(DataSheet!F134&lt;&gt;0,DataSheet!F134,"")</f>
        <v>יח'</v>
      </c>
      <c r="G132" s="9">
        <f>IF(DataSheet!C134&lt;&gt;0,DataSheet!C134,"")</f>
        <v>300</v>
      </c>
      <c r="H132" s="9">
        <f t="shared" si="3"/>
        <v>300</v>
      </c>
      <c r="I132">
        <f t="shared" si="4"/>
        <v>300</v>
      </c>
      <c r="J132">
        <f t="shared" si="5"/>
        <v>300</v>
      </c>
    </row>
    <row r="133" spans="1:10" ht="46.5" customHeight="1" x14ac:dyDescent="0.25">
      <c r="A133" s="5" t="str">
        <f>IF(DataSheet!A135&lt;&gt;0,DataSheet!A135,"")</f>
        <v>WE400276</v>
      </c>
      <c r="B133" s="4" t="str">
        <f>IF(DataSheet!D135&lt;&gt;0,DataSheet!D135,"")</f>
        <v>אספקה,התקנה,חיבור,חווט וכיול מתמר מתח 24VDC לסיגנל אנלוגי</v>
      </c>
      <c r="C133" s="4" t="str">
        <f>IF(DataSheet!E135&lt;&gt;0,DataSheet!E135,"")</f>
        <v>אספקה, התקנה,חיבור חווט, בדיקה, וכיול מתמר מתח 24VDC לסיגנל אנלוגי  4-20ma  תוצרת CONLAB דגם DCI-2-0/40VDC או ש"ע מאושר.</v>
      </c>
      <c r="D133" s="5" t="str">
        <f>IF(DataSheet!J135&lt;&gt;0,DataSheet!J135,"")</f>
        <v/>
      </c>
      <c r="E133">
        <f>IF(DataSheet!B135&lt;&gt;0,DataSheet!B135,"")</f>
        <v>1</v>
      </c>
      <c r="F133" t="str">
        <f>IF(DataSheet!F135&lt;&gt;0,DataSheet!F135,"")</f>
        <v>יח'</v>
      </c>
      <c r="G133" s="9">
        <f>IF(DataSheet!C135&lt;&gt;0,DataSheet!C135,"")</f>
        <v>950</v>
      </c>
      <c r="H133" s="9">
        <f t="shared" ref="H133:H196" si="6">IF(OR(G133= 0,G133=""),"",G133*(1-$J$2))</f>
        <v>950</v>
      </c>
      <c r="I133">
        <f t="shared" ref="I133:I196" si="7">IF(OR(G133= 0,G133=""),"",G133*E133)</f>
        <v>950</v>
      </c>
      <c r="J133">
        <f t="shared" ref="J133:J196" si="8">IF(OR(G133= 0,G133=""),"",I133*(1-$J$2))</f>
        <v>950</v>
      </c>
    </row>
    <row r="134" spans="1:10" ht="46.5" customHeight="1" x14ac:dyDescent="0.25">
      <c r="A134" s="5" t="str">
        <f>IF(DataSheet!A136&lt;&gt;0,DataSheet!A136,"")</f>
        <v>WE400162</v>
      </c>
      <c r="B134" s="4" t="str">
        <f>IF(DataSheet!D136&lt;&gt;0,DataSheet!D136,"")</f>
        <v>אספקה והתקנה של מנתק נתיכים דו פאזי לזרם 10A</v>
      </c>
      <c r="C134" s="4" t="str">
        <f>IF(DataSheet!E136&lt;&gt;0,DataSheet!E136,"")</f>
        <v>אספקה והתקנה של מנתק נתיכים דו פאזי לזרם 10A</v>
      </c>
      <c r="D134" s="5" t="str">
        <f>IF(DataSheet!J136&lt;&gt;0,DataSheet!J136,"")</f>
        <v>6.8.06</v>
      </c>
      <c r="E134">
        <f>IF(DataSheet!B136&lt;&gt;0,DataSheet!B136,"")</f>
        <v>1</v>
      </c>
      <c r="F134" t="str">
        <f>IF(DataSheet!F136&lt;&gt;0,DataSheet!F136,"")</f>
        <v>יח'</v>
      </c>
      <c r="G134" s="9">
        <f>IF(DataSheet!C136&lt;&gt;0,DataSheet!C136,"")</f>
        <v>150</v>
      </c>
      <c r="H134" s="9">
        <f t="shared" si="6"/>
        <v>150</v>
      </c>
      <c r="I134">
        <f t="shared" si="7"/>
        <v>150</v>
      </c>
      <c r="J134">
        <f t="shared" si="8"/>
        <v>150</v>
      </c>
    </row>
    <row r="135" spans="1:10" ht="46.5" customHeight="1" x14ac:dyDescent="0.25">
      <c r="A135" s="5" t="str">
        <f>IF(DataSheet!A137&lt;&gt;0,DataSheet!A137,"")</f>
        <v>WE400163</v>
      </c>
      <c r="B135" s="4" t="str">
        <f>IF(DataSheet!D137&lt;&gt;0,DataSheet!D137,"")</f>
        <v>אספקה, התקנה וחיבור מגן מפני עלויות מתח ל- 24VDC</v>
      </c>
      <c r="C135" s="4" t="str">
        <f>IF(DataSheet!E137&lt;&gt;0,DataSheet!E137,"")</f>
        <v>אספקה, התקנה וחיבור מגן מפני עלויות מתח ל- 24VDC תוצרת חב' TRANSTECTOR מדגם DRDC24. ע"י ע.ד.ע טל 09-8634000</v>
      </c>
      <c r="D135" s="5" t="str">
        <f>IF(DataSheet!J137&lt;&gt;0,DataSheet!J137,"")</f>
        <v/>
      </c>
      <c r="E135">
        <f>IF(DataSheet!B137&lt;&gt;0,DataSheet!B137,"")</f>
        <v>1</v>
      </c>
      <c r="F135" t="str">
        <f>IF(DataSheet!F137&lt;&gt;0,DataSheet!F137,"")</f>
        <v>יח'</v>
      </c>
      <c r="G135" s="9">
        <f>IF(DataSheet!C137&lt;&gt;0,DataSheet!C137,"")</f>
        <v>1250</v>
      </c>
      <c r="H135" s="9">
        <f t="shared" si="6"/>
        <v>1250</v>
      </c>
      <c r="I135">
        <f t="shared" si="7"/>
        <v>1250</v>
      </c>
      <c r="J135">
        <f t="shared" si="8"/>
        <v>1250</v>
      </c>
    </row>
    <row r="136" spans="1:10" ht="46.5" customHeight="1" x14ac:dyDescent="0.25">
      <c r="A136" s="5" t="str">
        <f>IF(DataSheet!A138&lt;&gt;0,DataSheet!A138,"")</f>
        <v>WE400164</v>
      </c>
      <c r="B136" s="4" t="str">
        <f>IF(DataSheet!D138&lt;&gt;0,DataSheet!D138,"")</f>
        <v>אספקה, התקנה, חווט וכיול של חוצץ לשני סיגנלים דיגיטלים</v>
      </c>
      <c r="C136" s="4" t="str">
        <f>IF(DataSheet!E138&lt;&gt;0,DataSheet!E138,"")</f>
        <v>"אספקה, התקנה, חווט, בדיקה, וכיול של חוצץ לשני סיגנלים דיגיטלים</v>
      </c>
      <c r="D136" s="5" t="str">
        <f>IF(DataSheet!J138&lt;&gt;0,DataSheet!J138,"")</f>
        <v/>
      </c>
      <c r="E136">
        <f>IF(DataSheet!B138&lt;&gt;0,DataSheet!B138,"")</f>
        <v>1</v>
      </c>
      <c r="F136" t="str">
        <f>IF(DataSheet!F138&lt;&gt;0,DataSheet!F138,"")</f>
        <v>יח'</v>
      </c>
      <c r="G136" s="9">
        <f>IF(DataSheet!C138&lt;&gt;0,DataSheet!C138,"")</f>
        <v>1350</v>
      </c>
      <c r="H136" s="9">
        <f t="shared" si="6"/>
        <v>1350</v>
      </c>
      <c r="I136">
        <f t="shared" si="7"/>
        <v>1350</v>
      </c>
      <c r="J136">
        <f t="shared" si="8"/>
        <v>1350</v>
      </c>
    </row>
    <row r="137" spans="1:10" ht="46.5" customHeight="1" x14ac:dyDescent="0.25">
      <c r="A137" s="5" t="str">
        <f>IF(DataSheet!A139&lt;&gt;0,DataSheet!A139,"")</f>
        <v>WE400165</v>
      </c>
      <c r="B137" s="4" t="str">
        <f>IF(DataSheet!D139&lt;&gt;0,DataSheet!D139,"")</f>
        <v>אספקה, התקנה, חווט, בדיקה, וכיול של חוצץ לסיגנל אנלוגי</v>
      </c>
      <c r="C137" s="4" t="str">
        <f>IF(DataSheet!E139&lt;&gt;0,DataSheet!E139,"")</f>
        <v>תוצרת חברת GM דגם D5030D או שווה ערך מאושר."</v>
      </c>
      <c r="D137" s="5" t="str">
        <f>IF(DataSheet!J139&lt;&gt;0,DataSheet!J139,"")</f>
        <v/>
      </c>
      <c r="E137">
        <f>IF(DataSheet!B139&lt;&gt;0,DataSheet!B139,"")</f>
        <v>1</v>
      </c>
      <c r="F137" t="str">
        <f>IF(DataSheet!F139&lt;&gt;0,DataSheet!F139,"")</f>
        <v>יח'</v>
      </c>
      <c r="G137" s="9">
        <f>IF(DataSheet!C139&lt;&gt;0,DataSheet!C139,"")</f>
        <v>1100</v>
      </c>
      <c r="H137" s="9">
        <f t="shared" si="6"/>
        <v>1100</v>
      </c>
      <c r="I137">
        <f t="shared" si="7"/>
        <v>1100</v>
      </c>
      <c r="J137">
        <f t="shared" si="8"/>
        <v>1100</v>
      </c>
    </row>
    <row r="138" spans="1:10" ht="46.5" customHeight="1" x14ac:dyDescent="0.25">
      <c r="A138" s="5" t="str">
        <f>IF(DataSheet!A140&lt;&gt;0,DataSheet!A140,"")</f>
        <v>WE400277</v>
      </c>
      <c r="B138" s="4" t="str">
        <f>IF(DataSheet!D140&lt;&gt;0,DataSheet!D140,"")</f>
        <v>אספקה, התקנה, חווט וכיול של חוצץ לסיגנל אנלוגי דגם D5014S</v>
      </c>
      <c r="C138" s="4" t="str">
        <f>IF(DataSheet!E140&lt;&gt;0,DataSheet!E140,"")</f>
        <v>אספקה, התקנה, חווט, בדיקה, וכיול של חוצץ לסיגנל אנלוגי תוצרת חברת GM דגם D5014S או שווה ערך מאושר.</v>
      </c>
      <c r="D138" s="5" t="str">
        <f>IF(DataSheet!J140&lt;&gt;0,DataSheet!J140,"")</f>
        <v/>
      </c>
      <c r="E138">
        <f>IF(DataSheet!B140&lt;&gt;0,DataSheet!B140,"")</f>
        <v>2</v>
      </c>
      <c r="F138" t="str">
        <f>IF(DataSheet!F140&lt;&gt;0,DataSheet!F140,"")</f>
        <v>יח'</v>
      </c>
      <c r="G138" s="9">
        <f>IF(DataSheet!C140&lt;&gt;0,DataSheet!C140,"")</f>
        <v>1350</v>
      </c>
      <c r="H138" s="9">
        <f t="shared" si="6"/>
        <v>1350</v>
      </c>
      <c r="I138">
        <f t="shared" si="7"/>
        <v>2700</v>
      </c>
      <c r="J138">
        <f t="shared" si="8"/>
        <v>2700</v>
      </c>
    </row>
    <row r="139" spans="1:10" ht="46.5" customHeight="1" x14ac:dyDescent="0.25">
      <c r="A139" s="5" t="str">
        <f>IF(DataSheet!A141&lt;&gt;0,DataSheet!A141,"")</f>
        <v>WE400166</v>
      </c>
      <c r="B139" s="4" t="str">
        <f>IF(DataSheet!D141&lt;&gt;0,DataSheet!D141,"")</f>
        <v>שקע ישראלי להתקנה על פס דין .</v>
      </c>
      <c r="C139" s="4" t="str">
        <f>IF(DataSheet!E141&lt;&gt;0,DataSheet!E141,"")</f>
        <v>שקע ישראלי להתקנה על פס דין .</v>
      </c>
      <c r="D139" s="5" t="str">
        <f>IF(DataSheet!J141&lt;&gt;0,DataSheet!J141,"")</f>
        <v/>
      </c>
      <c r="E139">
        <f>IF(DataSheet!B141&lt;&gt;0,DataSheet!B141,"")</f>
        <v>2</v>
      </c>
      <c r="F139" t="str">
        <f>IF(DataSheet!F141&lt;&gt;0,DataSheet!F141,"")</f>
        <v>יח'</v>
      </c>
      <c r="G139" s="9">
        <f>IF(DataSheet!C141&lt;&gt;0,DataSheet!C141,"")</f>
        <v>110</v>
      </c>
      <c r="H139" s="9">
        <f t="shared" si="6"/>
        <v>110</v>
      </c>
      <c r="I139">
        <f t="shared" si="7"/>
        <v>220</v>
      </c>
      <c r="J139">
        <f t="shared" si="8"/>
        <v>220</v>
      </c>
    </row>
    <row r="140" spans="1:10" ht="46.5" customHeight="1" x14ac:dyDescent="0.25">
      <c r="A140" s="5" t="str">
        <f>IF(DataSheet!A142&lt;&gt;0,DataSheet!A142,"")</f>
        <v>WE400147</v>
      </c>
      <c r="B140" s="4" t="str">
        <f>IF(DataSheet!D142&lt;&gt;0,DataSheet!D142,"")</f>
        <v>מפסק גבול לאינדיקציה על פתיחת דלת</v>
      </c>
      <c r="C140" s="4" t="str">
        <f>IF(DataSheet!E142&lt;&gt;0,DataSheet!E142,"")</f>
        <v>מפסק גבול לאינדיקציה על פתיחת דלת של הארון עם גלגלת וזרוע .  תוצרת שניידר</v>
      </c>
      <c r="D140" s="5" t="str">
        <f>IF(DataSheet!J142&lt;&gt;0,DataSheet!J142,"")</f>
        <v/>
      </c>
      <c r="E140">
        <f>IF(DataSheet!B142&lt;&gt;0,DataSheet!B142,"")</f>
        <v>2</v>
      </c>
      <c r="F140" t="str">
        <f>IF(DataSheet!F142&lt;&gt;0,DataSheet!F142,"")</f>
        <v>יח'</v>
      </c>
      <c r="G140" s="9">
        <f>IF(DataSheet!C142&lt;&gt;0,DataSheet!C142,"")</f>
        <v>250</v>
      </c>
      <c r="H140" s="9">
        <f t="shared" si="6"/>
        <v>250</v>
      </c>
      <c r="I140">
        <f t="shared" si="7"/>
        <v>500</v>
      </c>
      <c r="J140">
        <f t="shared" si="8"/>
        <v>500</v>
      </c>
    </row>
    <row r="141" spans="1:10" ht="46.5" customHeight="1" x14ac:dyDescent="0.25">
      <c r="A141" s="5" t="str">
        <f>IF(DataSheet!A143&lt;&gt;0,DataSheet!A143,"")</f>
        <v>WE400168</v>
      </c>
      <c r="B141" s="4" t="str">
        <f>IF(DataSheet!D143&lt;&gt;0,DataSheet!D143,"")</f>
        <v>מנורה לד 12 w אטומה הרמטית להתקנה בלוח לתאורה 50K.H</v>
      </c>
      <c r="C141" s="4" t="str">
        <f>IF(DataSheet!E143&lt;&gt;0,DataSheet!E143,"")</f>
        <v>מנורה לד 12 w אטומה הרמטית להתקנה בלוח לתאורה 50K.H הכולל מיקרוסוויץ בדלת התא, כדוגמת SLV TERANG 200 יבואן:לירד שטייניץ</v>
      </c>
      <c r="D141" s="5" t="str">
        <f>IF(DataSheet!J143&lt;&gt;0,DataSheet!J143,"")</f>
        <v/>
      </c>
      <c r="E141">
        <f>IF(DataSheet!B143&lt;&gt;0,DataSheet!B143,"")</f>
        <v>2</v>
      </c>
      <c r="F141" t="str">
        <f>IF(DataSheet!F143&lt;&gt;0,DataSheet!F143,"")</f>
        <v>יח'</v>
      </c>
      <c r="G141" s="9">
        <f>IF(DataSheet!C143&lt;&gt;0,DataSheet!C143,"")</f>
        <v>450</v>
      </c>
      <c r="H141" s="9">
        <f t="shared" si="6"/>
        <v>450</v>
      </c>
      <c r="I141">
        <f t="shared" si="7"/>
        <v>900</v>
      </c>
      <c r="J141">
        <f t="shared" si="8"/>
        <v>900</v>
      </c>
    </row>
    <row r="142" spans="1:10" ht="46.5" customHeight="1" x14ac:dyDescent="0.25">
      <c r="A142" s="5" t="str">
        <f>IF(DataSheet!A144&lt;&gt;0,DataSheet!A144,"")</f>
        <v>WE400169</v>
      </c>
      <c r="B142" s="4" t="str">
        <f>IF(DataSheet!D144&lt;&gt;0,DataSheet!D144,"")</f>
        <v>בדיקת I\O אצל היצרן</v>
      </c>
      <c r="C142" s="4" t="str">
        <f>IF(DataSheet!E144&lt;&gt;0,DataSheet!E144,"")</f>
        <v>בדיקת I\O אצל היצרן</v>
      </c>
      <c r="D142" s="5" t="str">
        <f>IF(DataSheet!J144&lt;&gt;0,DataSheet!J144,"")</f>
        <v/>
      </c>
      <c r="E142">
        <f>IF(DataSheet!B144&lt;&gt;0,DataSheet!B144,"")</f>
        <v>1</v>
      </c>
      <c r="F142" t="str">
        <f>IF(DataSheet!F144&lt;&gt;0,DataSheet!F144,"")</f>
        <v>CMP</v>
      </c>
      <c r="G142" s="9">
        <f>IF(DataSheet!C144&lt;&gt;0,DataSheet!C144,"")</f>
        <v>1000</v>
      </c>
      <c r="H142" s="9">
        <f t="shared" si="6"/>
        <v>1000</v>
      </c>
      <c r="I142">
        <f t="shared" si="7"/>
        <v>1000</v>
      </c>
      <c r="J142">
        <f t="shared" si="8"/>
        <v>1000</v>
      </c>
    </row>
    <row r="143" spans="1:10" ht="46.5" customHeight="1" x14ac:dyDescent="0.25">
      <c r="A143" s="5" t="str">
        <f>IF(DataSheet!A145&lt;&gt;0,DataSheet!A145,"")</f>
        <v>WE400274</v>
      </c>
      <c r="B143" s="4" t="str">
        <f>IF(DataSheet!D145&lt;&gt;0,DataSheet!D145,"")</f>
        <v>הובלה למחסן תש"א</v>
      </c>
      <c r="C143" s="4" t="str">
        <f>IF(DataSheet!E145&lt;&gt;0,DataSheet!E145,"")</f>
        <v>הובלה למחסן תש"א</v>
      </c>
      <c r="D143" s="5" t="str">
        <f>IF(DataSheet!J145&lt;&gt;0,DataSheet!J145,"")</f>
        <v/>
      </c>
      <c r="E143">
        <f>IF(DataSheet!B145&lt;&gt;0,DataSheet!B145,"")</f>
        <v>1</v>
      </c>
      <c r="F143" t="str">
        <f>IF(DataSheet!F145&lt;&gt;0,DataSheet!F145,"")</f>
        <v>יח'</v>
      </c>
      <c r="G143" s="9">
        <f>IF(DataSheet!C145&lt;&gt;0,DataSheet!C145,"")</f>
        <v>500</v>
      </c>
      <c r="H143" s="9">
        <f t="shared" si="6"/>
        <v>500</v>
      </c>
      <c r="I143">
        <f t="shared" si="7"/>
        <v>500</v>
      </c>
      <c r="J143">
        <f t="shared" si="8"/>
        <v>500</v>
      </c>
    </row>
    <row r="144" spans="1:10" ht="46.5" customHeight="1" x14ac:dyDescent="0.25">
      <c r="A144" s="5" t="str">
        <f>IF(DataSheet!A146&lt;&gt;0,DataSheet!A146,"")</f>
        <v>WE400148</v>
      </c>
      <c r="B144" s="4" t="str">
        <f>IF(DataSheet!D146&lt;&gt;0,DataSheet!D146,"")</f>
        <v>ממסר פיקוד 10A הכולל סוקת 8P סליל הפעלה 24 וולט DC</v>
      </c>
      <c r="C144" s="4" t="str">
        <f>IF(DataSheet!E146&lt;&gt;0,DataSheet!E146,"")</f>
        <v>ממסר פיקוד 10A הכולל סוקת 8P סליל הפעלה 24 וולט DC מותקן ומחווט קומפ'</v>
      </c>
      <c r="D144" s="5" t="str">
        <f>IF(DataSheet!J146&lt;&gt;0,DataSheet!J146,"")</f>
        <v/>
      </c>
      <c r="E144">
        <f>IF(DataSheet!B146&lt;&gt;0,DataSheet!B146,"")</f>
        <v>3</v>
      </c>
      <c r="F144" t="str">
        <f>IF(DataSheet!F146&lt;&gt;0,DataSheet!F146,"")</f>
        <v>יח'</v>
      </c>
      <c r="G144" s="9">
        <f>IF(DataSheet!C146&lt;&gt;0,DataSheet!C146,"")</f>
        <v>130</v>
      </c>
      <c r="H144" s="9">
        <f t="shared" si="6"/>
        <v>130</v>
      </c>
      <c r="I144">
        <f t="shared" si="7"/>
        <v>390</v>
      </c>
      <c r="J144">
        <f t="shared" si="8"/>
        <v>390</v>
      </c>
    </row>
    <row r="145" spans="1:10" ht="46.5" customHeight="1" x14ac:dyDescent="0.25">
      <c r="A145" s="5" t="str">
        <f>IF(DataSheet!A147&lt;&gt;0,DataSheet!A147,"")</f>
        <v>WE400278</v>
      </c>
      <c r="B145" s="4" t="str">
        <f>IF(DataSheet!D147&lt;&gt;0,DataSheet!D147,"")</f>
        <v>מפצל לסיגנל אנלוגי תוצרת PR ELECTRONICS דגם 3109</v>
      </c>
      <c r="C145" s="4" t="str">
        <f>IF(DataSheet!E147&lt;&gt;0,DataSheet!E147,"")</f>
        <v>אספקה, התקנה, חווט וכיול של מפצל לסיגנל אנלוגי תוצרת PR ELECTRONICS דגם 3109  לשתי יצאות זרם/מתח כמתואר או ש"ע</v>
      </c>
      <c r="D145" s="5" t="str">
        <f>IF(DataSheet!J147&lt;&gt;0,DataSheet!J147,"")</f>
        <v/>
      </c>
      <c r="E145">
        <f>IF(DataSheet!B147&lt;&gt;0,DataSheet!B147,"")</f>
        <v>2</v>
      </c>
      <c r="F145" t="str">
        <f>IF(DataSheet!F147&lt;&gt;0,DataSheet!F147,"")</f>
        <v>יח'</v>
      </c>
      <c r="G145" s="9">
        <f>IF(DataSheet!C147&lt;&gt;0,DataSheet!C147,"")</f>
        <v>900</v>
      </c>
      <c r="H145" s="9">
        <f t="shared" si="6"/>
        <v>900</v>
      </c>
      <c r="I145">
        <f t="shared" si="7"/>
        <v>1800</v>
      </c>
      <c r="J145">
        <f t="shared" si="8"/>
        <v>1800</v>
      </c>
    </row>
    <row r="146" spans="1:10" ht="46.5" customHeight="1" x14ac:dyDescent="0.25">
      <c r="A146" s="5" t="str">
        <f>IF(DataSheet!A148&lt;&gt;0,DataSheet!A148,"")</f>
        <v>WE400170</v>
      </c>
      <c r="B146" s="4" t="str">
        <f>IF(DataSheet!D148&lt;&gt;0,DataSheet!D148,"")</f>
        <v>אספקה, התקנה וחיבור של גוף תאורה לינארי במידות 120*10 ס"מ</v>
      </c>
      <c r="C146" s="4" t="str">
        <f>IF(DataSheet!E148&lt;&gt;0,DataSheet!E148,"")</f>
        <v>אספקה, התקנה וחיבור של גוף תאורה לינארי במידות 120*10 ס"מ LED IP65  מוגן התפוצצות ZONE1 תוצרת חברת SEAG או ש"ע</v>
      </c>
      <c r="D146" s="5" t="str">
        <f>IF(DataSheet!J148&lt;&gt;0,DataSheet!J148,"")</f>
        <v/>
      </c>
      <c r="E146">
        <f>IF(DataSheet!B148&lt;&gt;0,DataSheet!B148,"")</f>
        <v>12</v>
      </c>
      <c r="F146" t="str">
        <f>IF(DataSheet!F148&lt;&gt;0,DataSheet!F148,"")</f>
        <v>יח'</v>
      </c>
      <c r="G146" s="9">
        <f>IF(DataSheet!C148&lt;&gt;0,DataSheet!C148,"")</f>
        <v>2800</v>
      </c>
      <c r="H146" s="9">
        <f t="shared" si="6"/>
        <v>2800</v>
      </c>
      <c r="I146">
        <f t="shared" si="7"/>
        <v>33600</v>
      </c>
      <c r="J146">
        <f t="shared" si="8"/>
        <v>33600</v>
      </c>
    </row>
    <row r="147" spans="1:10" ht="46.5" customHeight="1" x14ac:dyDescent="0.25">
      <c r="A147" s="5" t="str">
        <f>IF(DataSheet!A149&lt;&gt;0,DataSheet!A149,"")</f>
        <v>WE400173</v>
      </c>
      <c r="B147" s="4" t="str">
        <f>IF(DataSheet!D149&lt;&gt;0,DataSheet!D149,"")</f>
        <v>נקודת תאורה לפי הגדרה</v>
      </c>
      <c r="C147" s="4" t="str">
        <f>IF(DataSheet!E149&lt;&gt;0,DataSheet!E149,"")</f>
        <v>נקודת תאורה לפי הגדרה</v>
      </c>
      <c r="D147" s="5" t="str">
        <f>IF(DataSheet!J149&lt;&gt;0,DataSheet!J149,"")</f>
        <v/>
      </c>
      <c r="E147">
        <f>IF(DataSheet!B149&lt;&gt;0,DataSheet!B149,"")</f>
        <v>17</v>
      </c>
      <c r="F147" t="str">
        <f>IF(DataSheet!F149&lt;&gt;0,DataSheet!F149,"")</f>
        <v>CMP</v>
      </c>
      <c r="G147" s="9">
        <f>IF(DataSheet!C149&lt;&gt;0,DataSheet!C149,"")</f>
        <v>250</v>
      </c>
      <c r="H147" s="9">
        <f t="shared" si="6"/>
        <v>250</v>
      </c>
      <c r="I147">
        <f t="shared" si="7"/>
        <v>4250</v>
      </c>
      <c r="J147">
        <f t="shared" si="8"/>
        <v>4250</v>
      </c>
    </row>
    <row r="148" spans="1:10" ht="46.5" customHeight="1" x14ac:dyDescent="0.25">
      <c r="A148" s="5" t="str">
        <f>IF(DataSheet!A150&lt;&gt;0,DataSheet!A150,"")</f>
        <v>WE400174</v>
      </c>
      <c r="B148" s="4" t="str">
        <f>IF(DataSheet!D150&lt;&gt;0,DataSheet!D150,"")</f>
        <v>אספקה והתקנה גוף תאורה הצפה  120W LED להתקנה חיצונית</v>
      </c>
      <c r="C148" s="4" t="str">
        <f>IF(DataSheet!E150&lt;&gt;0,DataSheet!E150,"")</f>
        <v>אספקה והתקנה גוף תאורה הצפה  120W LED להתקנה חיצונית, מוגן התפצצות להתקנה באזור ZONE 1 בעל אטימות IP66</v>
      </c>
      <c r="D148" s="5" t="str">
        <f>IF(DataSheet!J150&lt;&gt;0,DataSheet!J150,"")</f>
        <v>6.8.08</v>
      </c>
      <c r="E148">
        <f>IF(DataSheet!B150&lt;&gt;0,DataSheet!B150,"")</f>
        <v>2</v>
      </c>
      <c r="F148" t="str">
        <f>IF(DataSheet!F150&lt;&gt;0,DataSheet!F150,"")</f>
        <v>יח'</v>
      </c>
      <c r="G148" s="9">
        <f>IF(DataSheet!C150&lt;&gt;0,DataSheet!C150,"")</f>
        <v>3200</v>
      </c>
      <c r="H148" s="9">
        <f t="shared" si="6"/>
        <v>3200</v>
      </c>
      <c r="I148">
        <f t="shared" si="7"/>
        <v>6400</v>
      </c>
      <c r="J148">
        <f t="shared" si="8"/>
        <v>6400</v>
      </c>
    </row>
    <row r="149" spans="1:10" ht="46.5" customHeight="1" x14ac:dyDescent="0.25">
      <c r="A149" s="5" t="str">
        <f>IF(DataSheet!A151&lt;&gt;0,DataSheet!A151,"")</f>
        <v>WE400175</v>
      </c>
      <c r="B149" s="4" t="str">
        <f>IF(DataSheet!D151&lt;&gt;0,DataSheet!D151,"")</f>
        <v>אספקה והתקנה של גוף תאורה LED מוגן מים IP65 במידות120X10ס"מ</v>
      </c>
      <c r="C149" s="4" t="str">
        <f>IF(DataSheet!E151&lt;&gt;0,DataSheet!E151,"")</f>
        <v>אספקה, התקנה וחיבור של גוף תאורה LED מוגן מים IP65 במידות 120X10 ס"ם לתאורת גומחה כולל מפסק הדלקה בפתיחת הדלת</v>
      </c>
      <c r="D149" s="5" t="str">
        <f>IF(DataSheet!J151&lt;&gt;0,DataSheet!J151,"")</f>
        <v/>
      </c>
      <c r="E149">
        <f>IF(DataSheet!B151&lt;&gt;0,DataSheet!B151,"")</f>
        <v>3</v>
      </c>
      <c r="F149" t="str">
        <f>IF(DataSheet!F151&lt;&gt;0,DataSheet!F151,"")</f>
        <v>CMP</v>
      </c>
      <c r="G149" s="9">
        <f>IF(DataSheet!C151&lt;&gt;0,DataSheet!C151,"")</f>
        <v>600</v>
      </c>
      <c r="H149" s="9">
        <f t="shared" si="6"/>
        <v>600</v>
      </c>
      <c r="I149">
        <f t="shared" si="7"/>
        <v>1800</v>
      </c>
      <c r="J149">
        <f t="shared" si="8"/>
        <v>1800</v>
      </c>
    </row>
    <row r="150" spans="1:10" ht="46.5" customHeight="1" x14ac:dyDescent="0.25">
      <c r="A150" s="5" t="str">
        <f>IF(DataSheet!A152&lt;&gt;0,DataSheet!A152,"")</f>
        <v>WE400176</v>
      </c>
      <c r="B150" s="4" t="str">
        <f>IF(DataSheet!D152&lt;&gt;0,DataSheet!D152,"")</f>
        <v>אספקה, התקנה וחיבור מפסק קרבה מוגן מים IP65</v>
      </c>
      <c r="C150" s="4" t="str">
        <f>IF(DataSheet!E152&lt;&gt;0,DataSheet!E152,"")</f>
        <v>אספקה, התקנה וחיבור מפסק קרבה מוגן מים IP65 לאינדיקציה לבקר על פתיחת דלת של הפילר.</v>
      </c>
      <c r="D150" s="5" t="str">
        <f>IF(DataSheet!J152&lt;&gt;0,DataSheet!J152,"")</f>
        <v/>
      </c>
      <c r="E150">
        <f>IF(DataSheet!B152&lt;&gt;0,DataSheet!B152,"")</f>
        <v>3</v>
      </c>
      <c r="F150" t="str">
        <f>IF(DataSheet!F152&lt;&gt;0,DataSheet!F152,"")</f>
        <v>יח'</v>
      </c>
      <c r="G150" s="9">
        <f>IF(DataSheet!C152&lt;&gt;0,DataSheet!C152,"")</f>
        <v>250</v>
      </c>
      <c r="H150" s="9">
        <f t="shared" si="6"/>
        <v>250</v>
      </c>
      <c r="I150">
        <f t="shared" si="7"/>
        <v>750</v>
      </c>
      <c r="J150">
        <f t="shared" si="8"/>
        <v>750</v>
      </c>
    </row>
    <row r="151" spans="1:10" ht="46.5" customHeight="1" x14ac:dyDescent="0.25">
      <c r="A151" s="5" t="str">
        <f>IF(DataSheet!A153&lt;&gt;0,DataSheet!A153,"")</f>
        <v>WE400178</v>
      </c>
      <c r="B151" s="4" t="str">
        <f>IF(DataSheet!D153&lt;&gt;0,DataSheet!D153,"")</f>
        <v>אספקה, התקנה וחיבור שקע כח 3X16A</v>
      </c>
      <c r="C151" s="4" t="str">
        <f>IF(DataSheet!E153&lt;&gt;0,DataSheet!E153,"")</f>
        <v>אספקה, התקנה וחיבור שקע כח 3X16A להתקנה על הטיח + כבל מעבר כולל תקע CEE ושקע ישראלי.</v>
      </c>
      <c r="D151" s="5" t="str">
        <f>IF(DataSheet!J153&lt;&gt;0,DataSheet!J153,"")</f>
        <v/>
      </c>
      <c r="E151">
        <f>IF(DataSheet!B153&lt;&gt;0,DataSheet!B153,"")</f>
        <v>1</v>
      </c>
      <c r="F151" t="str">
        <f>IF(DataSheet!F153&lt;&gt;0,DataSheet!F153,"")</f>
        <v>יח'</v>
      </c>
      <c r="G151" s="9">
        <f>IF(DataSheet!C153&lt;&gt;0,DataSheet!C153,"")</f>
        <v>180</v>
      </c>
      <c r="H151" s="9">
        <f t="shared" si="6"/>
        <v>180</v>
      </c>
      <c r="I151">
        <f t="shared" si="7"/>
        <v>180</v>
      </c>
      <c r="J151">
        <f t="shared" si="8"/>
        <v>180</v>
      </c>
    </row>
    <row r="152" spans="1:10" ht="46.5" customHeight="1" x14ac:dyDescent="0.25">
      <c r="A152" s="5" t="str">
        <f>IF(DataSheet!A154&lt;&gt;0,DataSheet!A154,"")</f>
        <v>WE400179</v>
      </c>
      <c r="B152" s="4" t="str">
        <f>IF(DataSheet!D154&lt;&gt;0,DataSheet!D154,"")</f>
        <v>אספקה, התקנה וחיבור שקע כח 5X16A להתקנה על הטיח.</v>
      </c>
      <c r="C152" s="4" t="str">
        <f>IF(DataSheet!E154&lt;&gt;0,DataSheet!E154,"")</f>
        <v>אספקה, התקנה וחיבור שקע כח 5X16A להתקנה על הטיח.</v>
      </c>
      <c r="D152" s="5" t="str">
        <f>IF(DataSheet!J154&lt;&gt;0,DataSheet!J154,"")</f>
        <v/>
      </c>
      <c r="E152">
        <f>IF(DataSheet!B154&lt;&gt;0,DataSheet!B154,"")</f>
        <v>1</v>
      </c>
      <c r="F152" t="str">
        <f>IF(DataSheet!F154&lt;&gt;0,DataSheet!F154,"")</f>
        <v>יח'</v>
      </c>
      <c r="G152" s="9">
        <f>IF(DataSheet!C154&lt;&gt;0,DataSheet!C154,"")</f>
        <v>250</v>
      </c>
      <c r="H152" s="9">
        <f t="shared" si="6"/>
        <v>250</v>
      </c>
      <c r="I152">
        <f t="shared" si="7"/>
        <v>250</v>
      </c>
      <c r="J152">
        <f t="shared" si="8"/>
        <v>250</v>
      </c>
    </row>
    <row r="153" spans="1:10" ht="46.5" customHeight="1" x14ac:dyDescent="0.25">
      <c r="A153" s="5" t="str">
        <f>IF(DataSheet!A155&lt;&gt;0,DataSheet!A155,"")</f>
        <v>WE400279</v>
      </c>
      <c r="B153" s="4" t="str">
        <f>IF(DataSheet!D155&lt;&gt;0,DataSheet!D155,"")</f>
        <v>אספקה,התקנה וחיבור מפסק הדלקה מוגן מים.התקנה על עמודי הסככה</v>
      </c>
      <c r="C153" s="4" t="str">
        <f>IF(DataSheet!E155&lt;&gt;0,DataSheet!E155,"")</f>
        <v>אספקה, התקנה וחיבור מפסק הדלקה מוגן מים IP65 להתקנה על עמודי הסככה .</v>
      </c>
      <c r="D153" s="5" t="str">
        <f>IF(DataSheet!J155&lt;&gt;0,DataSheet!J155,"")</f>
        <v/>
      </c>
      <c r="E153">
        <f>IF(DataSheet!B155&lt;&gt;0,DataSheet!B155,"")</f>
        <v>2</v>
      </c>
      <c r="F153" t="str">
        <f>IF(DataSheet!F155&lt;&gt;0,DataSheet!F155,"")</f>
        <v>יח'</v>
      </c>
      <c r="G153" s="9">
        <f>IF(DataSheet!C155&lt;&gt;0,DataSheet!C155,"")</f>
        <v>150</v>
      </c>
      <c r="H153" s="9">
        <f t="shared" si="6"/>
        <v>150</v>
      </c>
      <c r="I153">
        <f t="shared" si="7"/>
        <v>300</v>
      </c>
      <c r="J153">
        <f t="shared" si="8"/>
        <v>300</v>
      </c>
    </row>
    <row r="154" spans="1:10" ht="46.5" customHeight="1" x14ac:dyDescent="0.25">
      <c r="A154" s="5" t="str">
        <f>IF(DataSheet!A156&lt;&gt;0,DataSheet!A156,"")</f>
        <v>WE400280</v>
      </c>
      <c r="B154" s="4" t="str">
        <f>IF(DataSheet!D156&lt;&gt;0,DataSheet!D156,"")</f>
        <v>אספקה, התקנת קופסאות הסתעפות (JB) מסוג EX מידות 165x300 מ"מ</v>
      </c>
      <c r="C154" s="4" t="str">
        <f>IF(DataSheet!E156&lt;&gt;0,DataSheet!E156,"")</f>
        <v>קופסאות הסתעפות (JB) מסוג של SEAG STAHL OR BARTECHעד 40 מהדקים 4 ממ"ר, עד 9 כניסות לכבל מיכשור וכניסה לכבל רב זוגות .</v>
      </c>
      <c r="D154" s="5" t="str">
        <f>IF(DataSheet!J156&lt;&gt;0,DataSheet!J156,"")</f>
        <v/>
      </c>
      <c r="E154">
        <f>IF(DataSheet!B156&lt;&gt;0,DataSheet!B156,"")</f>
        <v>3</v>
      </c>
      <c r="F154" t="str">
        <f>IF(DataSheet!F156&lt;&gt;0,DataSheet!F156,"")</f>
        <v>יח'</v>
      </c>
      <c r="G154" s="9">
        <f>IF(DataSheet!C156&lt;&gt;0,DataSheet!C156,"")</f>
        <v>1350</v>
      </c>
      <c r="H154" s="9">
        <f t="shared" si="6"/>
        <v>1350</v>
      </c>
      <c r="I154">
        <f t="shared" si="7"/>
        <v>4050</v>
      </c>
      <c r="J154">
        <f t="shared" si="8"/>
        <v>4050</v>
      </c>
    </row>
    <row r="155" spans="1:10" ht="46.5" customHeight="1" x14ac:dyDescent="0.25">
      <c r="A155" s="5" t="str">
        <f>IF(DataSheet!A157&lt;&gt;0,DataSheet!A157,"")</f>
        <v>WE400281</v>
      </c>
      <c r="B155" s="4" t="str">
        <f>IF(DataSheet!D157&lt;&gt;0,DataSheet!D157,"")</f>
        <v>אספקה, התקנת קופסאות הסתעפות (JB) מסוג EX מידות 150X150 מ"מ</v>
      </c>
      <c r="C155" s="4" t="str">
        <f>IF(DataSheet!E157&lt;&gt;0,DataSheet!E157,"")</f>
        <v>קופסאות הסתעפות (JB) מסוג EX חברת SEAG,  STAHL OR BARTECH כלול עד 20 מהדקים 4 ממ"ר, פס הארקה, עד 9 כניסות לכבל מיכשור.</v>
      </c>
      <c r="D155" s="5" t="str">
        <f>IF(DataSheet!J157&lt;&gt;0,DataSheet!J157,"")</f>
        <v/>
      </c>
      <c r="E155">
        <f>IF(DataSheet!B157&lt;&gt;0,DataSheet!B157,"")</f>
        <v>2</v>
      </c>
      <c r="F155" t="str">
        <f>IF(DataSheet!F157&lt;&gt;0,DataSheet!F157,"")</f>
        <v>יח'</v>
      </c>
      <c r="G155" s="9">
        <f>IF(DataSheet!C157&lt;&gt;0,DataSheet!C157,"")</f>
        <v>1000</v>
      </c>
      <c r="H155" s="9">
        <f t="shared" si="6"/>
        <v>1000</v>
      </c>
      <c r="I155">
        <f t="shared" si="7"/>
        <v>2000</v>
      </c>
      <c r="J155">
        <f t="shared" si="8"/>
        <v>2000</v>
      </c>
    </row>
    <row r="156" spans="1:10" ht="46.5" customHeight="1" x14ac:dyDescent="0.25">
      <c r="A156" s="5" t="str">
        <f>IF(DataSheet!A158&lt;&gt;0,DataSheet!A158,"")</f>
        <v>WE400181</v>
      </c>
      <c r="B156" s="4" t="str">
        <f>IF(DataSheet!D158&lt;&gt;0,DataSheet!D158,"")</f>
        <v>אספקה, התקנה וחווט של קופסאות הסתעפות (JB)מידות 100x100מ"מ.</v>
      </c>
      <c r="C156" s="4" t="str">
        <f>IF(DataSheet!E158&lt;&gt;0,DataSheet!E158,"")</f>
        <v>אספקה, התקנה וחווט של קופסאות הסתעפות (JB) מסוג EX של חברת SEAG,  STAHL OR BARTECH מידות 100x100 מ"מ.</v>
      </c>
      <c r="D156" s="5" t="str">
        <f>IF(DataSheet!J158&lt;&gt;0,DataSheet!J158,"")</f>
        <v>6.8.10</v>
      </c>
      <c r="E156">
        <f>IF(DataSheet!B158&lt;&gt;0,DataSheet!B158,"")</f>
        <v>1</v>
      </c>
      <c r="F156" t="str">
        <f>IF(DataSheet!F158&lt;&gt;0,DataSheet!F158,"")</f>
        <v>CMP</v>
      </c>
      <c r="G156" s="9">
        <f>IF(DataSheet!C158&lt;&gt;0,DataSheet!C158,"")</f>
        <v>650</v>
      </c>
      <c r="H156" s="9">
        <f t="shared" si="6"/>
        <v>650</v>
      </c>
      <c r="I156">
        <f t="shared" si="7"/>
        <v>650</v>
      </c>
      <c r="J156">
        <f t="shared" si="8"/>
        <v>650</v>
      </c>
    </row>
    <row r="157" spans="1:10" ht="46.5" customHeight="1" x14ac:dyDescent="0.25">
      <c r="A157" s="5" t="str">
        <f>IF(DataSheet!A159&lt;&gt;0,DataSheet!A159,"")</f>
        <v>WE400182</v>
      </c>
      <c r="B157" s="4" t="str">
        <f>IF(DataSheet!D159&lt;&gt;0,DataSheet!D159,"")</f>
        <v>אספקה והתקנה ליד מגוף חשמלי וחיבור של מנתק זרם 3x16A</v>
      </c>
      <c r="C157" s="4" t="str">
        <f>IF(DataSheet!E159&lt;&gt;0,DataSheet!E159,"")</f>
        <v>אספקה, התקנה ליד מגוף חשמלי וחיבור של מנתק זרם 3x16A, בקופסה EX תוצרת חברות SEAG או ש"ע, אטימות IP65 כולל כניסות כבלים.</v>
      </c>
      <c r="D157" s="5" t="str">
        <f>IF(DataSheet!J159&lt;&gt;0,DataSheet!J159,"")</f>
        <v>6.8.11</v>
      </c>
      <c r="E157">
        <f>IF(DataSheet!B159&lt;&gt;0,DataSheet!B159,"")</f>
        <v>6</v>
      </c>
      <c r="F157" t="str">
        <f>IF(DataSheet!F159&lt;&gt;0,DataSheet!F159,"")</f>
        <v>CMP</v>
      </c>
      <c r="G157" s="9">
        <f>IF(DataSheet!C159&lt;&gt;0,DataSheet!C159,"")</f>
        <v>1200</v>
      </c>
      <c r="H157" s="9">
        <f t="shared" si="6"/>
        <v>1200</v>
      </c>
      <c r="I157">
        <f t="shared" si="7"/>
        <v>7200</v>
      </c>
      <c r="J157">
        <f t="shared" si="8"/>
        <v>7200</v>
      </c>
    </row>
    <row r="158" spans="1:10" ht="46.5" customHeight="1" x14ac:dyDescent="0.25">
      <c r="A158" s="5" t="str">
        <f>IF(DataSheet!A160&lt;&gt;0,DataSheet!A160,"")</f>
        <v>WE400183</v>
      </c>
      <c r="B158" s="4" t="str">
        <f>IF(DataSheet!D160&lt;&gt;0,DataSheet!D160,"")</f>
        <v>כבל N2XY-FRI בחתך 4X2.5 ממ"ר</v>
      </c>
      <c r="C158" s="4" t="str">
        <f>IF(DataSheet!E160&lt;&gt;0,DataSheet!E160,"")</f>
        <v>כבל N2XY-FRI בחתך 4X2.5 ממ"ר</v>
      </c>
      <c r="D158" s="5" t="str">
        <f>IF(DataSheet!J160&lt;&gt;0,DataSheet!J160,"")</f>
        <v/>
      </c>
      <c r="E158">
        <f>IF(DataSheet!B160&lt;&gt;0,DataSheet!B160,"")</f>
        <v>300</v>
      </c>
      <c r="F158" t="str">
        <f>IF(DataSheet!F160&lt;&gt;0,DataSheet!F160,"")</f>
        <v>מטר</v>
      </c>
      <c r="G158" s="9">
        <f>IF(DataSheet!C160&lt;&gt;0,DataSheet!C160,"")</f>
        <v>19</v>
      </c>
      <c r="H158" s="9">
        <f t="shared" si="6"/>
        <v>19</v>
      </c>
      <c r="I158">
        <f t="shared" si="7"/>
        <v>5700</v>
      </c>
      <c r="J158">
        <f t="shared" si="8"/>
        <v>5700</v>
      </c>
    </row>
    <row r="159" spans="1:10" ht="46.5" customHeight="1" x14ac:dyDescent="0.25">
      <c r="A159" s="5" t="str">
        <f>IF(DataSheet!A161&lt;&gt;0,DataSheet!A161,"")</f>
        <v>WE400184</v>
      </c>
      <c r="B159" s="4" t="str">
        <f>IF(DataSheet!D161&lt;&gt;0,DataSheet!D161,"")</f>
        <v>כבל N2XY-FRI בחתך 5X1.5 ממ"ר</v>
      </c>
      <c r="C159" s="4" t="str">
        <f>IF(DataSheet!E161&lt;&gt;0,DataSheet!E161,"")</f>
        <v>כבל N2XY-FRI בחתך 5X1.5 ממ"ר</v>
      </c>
      <c r="D159" s="5" t="str">
        <f>IF(DataSheet!J161&lt;&gt;0,DataSheet!J161,"")</f>
        <v/>
      </c>
      <c r="E159">
        <f>IF(DataSheet!B161&lt;&gt;0,DataSheet!B161,"")</f>
        <v>40</v>
      </c>
      <c r="F159" t="str">
        <f>IF(DataSheet!F161&lt;&gt;0,DataSheet!F161,"")</f>
        <v>מטר</v>
      </c>
      <c r="G159" s="9">
        <f>IF(DataSheet!C161&lt;&gt;0,DataSheet!C161,"")</f>
        <v>16</v>
      </c>
      <c r="H159" s="9">
        <f t="shared" si="6"/>
        <v>16</v>
      </c>
      <c r="I159">
        <f t="shared" si="7"/>
        <v>640</v>
      </c>
      <c r="J159">
        <f t="shared" si="8"/>
        <v>640</v>
      </c>
    </row>
    <row r="160" spans="1:10" ht="46.5" customHeight="1" x14ac:dyDescent="0.25">
      <c r="A160" s="5" t="str">
        <f>IF(DataSheet!A162&lt;&gt;0,DataSheet!A162,"")</f>
        <v>WE400185</v>
      </c>
      <c r="B160" s="4" t="str">
        <f>IF(DataSheet!D162&lt;&gt;0,DataSheet!D162,"")</f>
        <v>כבל N2XY-FRI בחתך 3X2.5 ממ"ר</v>
      </c>
      <c r="C160" s="4" t="str">
        <f>IF(DataSheet!E162&lt;&gt;0,DataSheet!E162,"")</f>
        <v>כבל N2XY-FRI בחתך 3X2.5 ממ"ר</v>
      </c>
      <c r="D160" s="5" t="str">
        <f>IF(DataSheet!J162&lt;&gt;0,DataSheet!J162,"")</f>
        <v/>
      </c>
      <c r="E160">
        <f>IF(DataSheet!B162&lt;&gt;0,DataSheet!B162,"")</f>
        <v>280</v>
      </c>
      <c r="F160" t="str">
        <f>IF(DataSheet!F162&lt;&gt;0,DataSheet!F162,"")</f>
        <v>מטר</v>
      </c>
      <c r="G160" s="9">
        <f>IF(DataSheet!C162&lt;&gt;0,DataSheet!C162,"")</f>
        <v>15</v>
      </c>
      <c r="H160" s="9">
        <f t="shared" si="6"/>
        <v>15</v>
      </c>
      <c r="I160">
        <f t="shared" si="7"/>
        <v>4200</v>
      </c>
      <c r="J160">
        <f t="shared" si="8"/>
        <v>4200</v>
      </c>
    </row>
    <row r="161" spans="1:10" ht="46.5" customHeight="1" x14ac:dyDescent="0.25">
      <c r="A161" s="5" t="str">
        <f>IF(DataSheet!A163&lt;&gt;0,DataSheet!A163,"")</f>
        <v>WE400186</v>
      </c>
      <c r="B161" s="4" t="str">
        <f>IF(DataSheet!D163&lt;&gt;0,DataSheet!D163,"")</f>
        <v>כבל N2XY-FRI בחתך 3X1.5 ממ"ר</v>
      </c>
      <c r="C161" s="4" t="str">
        <f>IF(DataSheet!E163&lt;&gt;0,DataSheet!E163,"")</f>
        <v>כבל N2XY-FRI בחתך 3X1.5 ממ"ר</v>
      </c>
      <c r="D161" s="5" t="str">
        <f>IF(DataSheet!J163&lt;&gt;0,DataSheet!J163,"")</f>
        <v/>
      </c>
      <c r="E161">
        <f>IF(DataSheet!B163&lt;&gt;0,DataSheet!B163,"")</f>
        <v>180</v>
      </c>
      <c r="F161" t="str">
        <f>IF(DataSheet!F163&lt;&gt;0,DataSheet!F163,"")</f>
        <v>מטר</v>
      </c>
      <c r="G161" s="9">
        <f>IF(DataSheet!C163&lt;&gt;0,DataSheet!C163,"")</f>
        <v>11</v>
      </c>
      <c r="H161" s="9">
        <f t="shared" si="6"/>
        <v>11</v>
      </c>
      <c r="I161">
        <f t="shared" si="7"/>
        <v>1980</v>
      </c>
      <c r="J161">
        <f t="shared" si="8"/>
        <v>1980</v>
      </c>
    </row>
    <row r="162" spans="1:10" ht="46.5" customHeight="1" x14ac:dyDescent="0.25">
      <c r="A162" s="5" t="str">
        <f>IF(DataSheet!A164&lt;&gt;0,DataSheet!A164,"")</f>
        <v>WE400282</v>
      </c>
      <c r="B162" s="4" t="str">
        <f>IF(DataSheet!D164&lt;&gt;0,DataSheet!D164,"")</f>
        <v>כבל N2XY-FRI בחתך 5X2.5 ממ"ר</v>
      </c>
      <c r="C162" s="4" t="str">
        <f>IF(DataSheet!E164&lt;&gt;0,DataSheet!E164,"")</f>
        <v>כבל N2XY-FRI בחתך 5X2.5 ממ"ר</v>
      </c>
      <c r="D162" s="5" t="str">
        <f>IF(DataSheet!J164&lt;&gt;0,DataSheet!J164,"")</f>
        <v/>
      </c>
      <c r="E162">
        <f>IF(DataSheet!B164&lt;&gt;0,DataSheet!B164,"")</f>
        <v>15</v>
      </c>
      <c r="F162" t="str">
        <f>IF(DataSheet!F164&lt;&gt;0,DataSheet!F164,"")</f>
        <v>מטר</v>
      </c>
      <c r="G162" s="9">
        <f>IF(DataSheet!C164&lt;&gt;0,DataSheet!C164,"")</f>
        <v>20</v>
      </c>
      <c r="H162" s="9">
        <f t="shared" si="6"/>
        <v>20</v>
      </c>
      <c r="I162">
        <f t="shared" si="7"/>
        <v>300</v>
      </c>
      <c r="J162">
        <f t="shared" si="8"/>
        <v>300</v>
      </c>
    </row>
    <row r="163" spans="1:10" ht="46.5" customHeight="1" x14ac:dyDescent="0.25">
      <c r="A163" s="5" t="str">
        <f>IF(DataSheet!A165&lt;&gt;0,DataSheet!A165,"")</f>
        <v>WE400187</v>
      </c>
      <c r="B163" s="4" t="str">
        <f>IF(DataSheet!D165&lt;&gt;0,DataSheet!D165,"")</f>
        <v>כבל N2XY-FRI בחתך 3X4 ממ"ר</v>
      </c>
      <c r="C163" s="4" t="str">
        <f>IF(DataSheet!E165&lt;&gt;0,DataSheet!E165,"")</f>
        <v>כבל N2XY-FRI בחתך 3X4 ממ"ר</v>
      </c>
      <c r="D163" s="5" t="str">
        <f>IF(DataSheet!J165&lt;&gt;0,DataSheet!J165,"")</f>
        <v/>
      </c>
      <c r="E163">
        <f>IF(DataSheet!B165&lt;&gt;0,DataSheet!B165,"")</f>
        <v>80</v>
      </c>
      <c r="F163" t="str">
        <f>IF(DataSheet!F165&lt;&gt;0,DataSheet!F165,"")</f>
        <v>מטר</v>
      </c>
      <c r="G163" s="9">
        <f>IF(DataSheet!C165&lt;&gt;0,DataSheet!C165,"")</f>
        <v>24</v>
      </c>
      <c r="H163" s="9">
        <f t="shared" si="6"/>
        <v>24</v>
      </c>
      <c r="I163">
        <f t="shared" si="7"/>
        <v>1920</v>
      </c>
      <c r="J163">
        <f t="shared" si="8"/>
        <v>1920</v>
      </c>
    </row>
    <row r="164" spans="1:10" ht="46.5" customHeight="1" x14ac:dyDescent="0.25">
      <c r="A164" s="5" t="str">
        <f>IF(DataSheet!A166&lt;&gt;0,DataSheet!A166,"")</f>
        <v>WE400283</v>
      </c>
      <c r="B164" s="4" t="str">
        <f>IF(DataSheet!D166&lt;&gt;0,DataSheet!D166,"")</f>
        <v>כבל N2XY-FRI בחתך 12X1.5, 16X1.5 ממ"ר</v>
      </c>
      <c r="C164" s="4" t="str">
        <f>IF(DataSheet!E166&lt;&gt;0,DataSheet!E166,"")</f>
        <v>כבל N2XY-FRI בחתך 12X1.5, 16X1.5 ממ"ר</v>
      </c>
      <c r="D164" s="5" t="str">
        <f>IF(DataSheet!J166&lt;&gt;0,DataSheet!J166,"")</f>
        <v/>
      </c>
      <c r="E164">
        <f>IF(DataSheet!B166&lt;&gt;0,DataSheet!B166,"")</f>
        <v>400</v>
      </c>
      <c r="F164" t="str">
        <f>IF(DataSheet!F166&lt;&gt;0,DataSheet!F166,"")</f>
        <v>מטר</v>
      </c>
      <c r="G164" s="9">
        <f>IF(DataSheet!C166&lt;&gt;0,DataSheet!C166,"")</f>
        <v>30</v>
      </c>
      <c r="H164" s="9">
        <f t="shared" si="6"/>
        <v>30</v>
      </c>
      <c r="I164">
        <f t="shared" si="7"/>
        <v>12000</v>
      </c>
      <c r="J164">
        <f t="shared" si="8"/>
        <v>12000</v>
      </c>
    </row>
    <row r="165" spans="1:10" ht="46.5" customHeight="1" x14ac:dyDescent="0.25">
      <c r="A165" s="5" t="str">
        <f>IF(DataSheet!A167&lt;&gt;0,DataSheet!A167,"")</f>
        <v>WE400189</v>
      </c>
      <c r="B165" s="4" t="str">
        <f>IF(DataSheet!D167&lt;&gt;0,DataSheet!D167,"")</f>
        <v>כבל TDBON משוריין ומסוכך בחתך 1X2X16AWG, מעטה כחול</v>
      </c>
      <c r="C165" s="4" t="str">
        <f>IF(DataSheet!E167&lt;&gt;0,DataSheet!E167,"")</f>
        <v>כבל TDBON משוריין ומסוכך בחתך 1X2X16AWG, מעטה כחול</v>
      </c>
      <c r="D165" s="5" t="str">
        <f>IF(DataSheet!J167&lt;&gt;0,DataSheet!J167,"")</f>
        <v/>
      </c>
      <c r="E165">
        <f>IF(DataSheet!B167&lt;&gt;0,DataSheet!B167,"")</f>
        <v>60</v>
      </c>
      <c r="F165" t="str">
        <f>IF(DataSheet!F167&lt;&gt;0,DataSheet!F167,"")</f>
        <v>מטר</v>
      </c>
      <c r="G165" s="9">
        <f>IF(DataSheet!C167&lt;&gt;0,DataSheet!C167,"")</f>
        <v>16</v>
      </c>
      <c r="H165" s="9">
        <f t="shared" si="6"/>
        <v>16</v>
      </c>
      <c r="I165">
        <f t="shared" si="7"/>
        <v>960</v>
      </c>
      <c r="J165">
        <f t="shared" si="8"/>
        <v>960</v>
      </c>
    </row>
    <row r="166" spans="1:10" ht="46.5" customHeight="1" x14ac:dyDescent="0.25">
      <c r="A166" s="5" t="str">
        <f>IF(DataSheet!A168&lt;&gt;0,DataSheet!A168,"")</f>
        <v>WE400190</v>
      </c>
      <c r="B166" s="4" t="str">
        <f>IF(DataSheet!D168&lt;&gt;0,DataSheet!D168,"")</f>
        <v>כבל TDBON מסוכך (כל זוג + סיכוך כללי) בחתך 2X2X16AWG,</v>
      </c>
      <c r="C166" s="4" t="str">
        <f>IF(DataSheet!E168&lt;&gt;0,DataSheet!E168,"")</f>
        <v>כבל TDBON מסוכך (כל זוג + סיכוך כללי) בחתך 2X2X16AWG, מעטה כחול</v>
      </c>
      <c r="D166" s="5" t="str">
        <f>IF(DataSheet!J168&lt;&gt;0,DataSheet!J168,"")</f>
        <v/>
      </c>
      <c r="E166">
        <f>IF(DataSheet!B168&lt;&gt;0,DataSheet!B168,"")</f>
        <v>50</v>
      </c>
      <c r="F166" t="str">
        <f>IF(DataSheet!F168&lt;&gt;0,DataSheet!F168,"")</f>
        <v>מטר</v>
      </c>
      <c r="G166" s="9">
        <f>IF(DataSheet!C168&lt;&gt;0,DataSheet!C168,"")</f>
        <v>23</v>
      </c>
      <c r="H166" s="9">
        <f t="shared" si="6"/>
        <v>23</v>
      </c>
      <c r="I166">
        <f t="shared" si="7"/>
        <v>1150</v>
      </c>
      <c r="J166">
        <f t="shared" si="8"/>
        <v>1150</v>
      </c>
    </row>
    <row r="167" spans="1:10" ht="46.5" customHeight="1" x14ac:dyDescent="0.25">
      <c r="A167" s="5" t="str">
        <f>IF(DataSheet!A169&lt;&gt;0,DataSheet!A169,"")</f>
        <v>WE400191</v>
      </c>
      <c r="B167" s="4" t="str">
        <f>IF(DataSheet!D169&lt;&gt;0,DataSheet!D169,"")</f>
        <v>כבל TDBON מסוכך (כל זוג + סיכוך כללי) בחתך 8X2X16AWG</v>
      </c>
      <c r="C167" s="4" t="str">
        <f>IF(DataSheet!E169&lt;&gt;0,DataSheet!E169,"")</f>
        <v>כבל TDBON מסוכך (כל זוג + סיכוך כללי) בחתך 8X2X16AWG, מעטה כחול</v>
      </c>
      <c r="D167" s="5" t="str">
        <f>IF(DataSheet!J169&lt;&gt;0,DataSheet!J169,"")</f>
        <v/>
      </c>
      <c r="E167">
        <f>IF(DataSheet!B169&lt;&gt;0,DataSheet!B169,"")</f>
        <v>50</v>
      </c>
      <c r="F167" t="str">
        <f>IF(DataSheet!F169&lt;&gt;0,DataSheet!F169,"")</f>
        <v>מטר</v>
      </c>
      <c r="G167" s="9">
        <f>IF(DataSheet!C169&lt;&gt;0,DataSheet!C169,"")</f>
        <v>36</v>
      </c>
      <c r="H167" s="9">
        <f t="shared" si="6"/>
        <v>36</v>
      </c>
      <c r="I167">
        <f t="shared" si="7"/>
        <v>1800</v>
      </c>
      <c r="J167">
        <f t="shared" si="8"/>
        <v>1800</v>
      </c>
    </row>
    <row r="168" spans="1:10" ht="46.5" customHeight="1" x14ac:dyDescent="0.25">
      <c r="A168" s="5" t="str">
        <f>IF(DataSheet!A170&lt;&gt;0,DataSheet!A170,"")</f>
        <v>WE150836</v>
      </c>
      <c r="B168" s="4" t="str">
        <f>IF(DataSheet!D170&lt;&gt;0,DataSheet!D170,"")</f>
        <v>התקנת כבל TDBON משוריין ומסוכך 16X2X16AWG, מעטה כחול או שחו</v>
      </c>
      <c r="C168" s="4" t="str">
        <f>IF(DataSheet!E170&lt;&gt;0,DataSheet!E170,"")</f>
        <v>התקנת כבל TDBON מסוכך (כל זוג + סיכוך כללי) בחתך 16X2X16AWG, מעטה כחול או שחור כולל חיבורים</v>
      </c>
      <c r="D168" s="5" t="str">
        <f>IF(DataSheet!J170&lt;&gt;0,DataSheet!J170,"")</f>
        <v/>
      </c>
      <c r="E168">
        <f>IF(DataSheet!B170&lt;&gt;0,DataSheet!B170,"")</f>
        <v>80</v>
      </c>
      <c r="F168" t="str">
        <f>IF(DataSheet!F170&lt;&gt;0,DataSheet!F170,"")</f>
        <v>מטר</v>
      </c>
      <c r="G168" s="9">
        <f>IF(DataSheet!C170&lt;&gt;0,DataSheet!C170,"")</f>
        <v>48</v>
      </c>
      <c r="H168" s="9">
        <f t="shared" si="6"/>
        <v>48</v>
      </c>
      <c r="I168">
        <f t="shared" si="7"/>
        <v>3840</v>
      </c>
      <c r="J168">
        <f t="shared" si="8"/>
        <v>3840</v>
      </c>
    </row>
    <row r="169" spans="1:10" ht="46.5" customHeight="1" x14ac:dyDescent="0.25">
      <c r="A169" s="5" t="str">
        <f>IF(DataSheet!A171&lt;&gt;0,DataSheet!A171,"")</f>
        <v>WE400284</v>
      </c>
      <c r="B169" s="4" t="str">
        <f>IF(DataSheet!D171&lt;&gt;0,DataSheet!D171,"")</f>
        <v>כבל N2XY-FRI בחתך עד 4x16 ממ"ר</v>
      </c>
      <c r="C169" s="4" t="str">
        <f>IF(DataSheet!E171&lt;&gt;0,DataSheet!E171,"")</f>
        <v>כבל N2XY-FRI בחתך עד 4x16 ממ"ר</v>
      </c>
      <c r="D169" s="5" t="str">
        <f>IF(DataSheet!J171&lt;&gt;0,DataSheet!J171,"")</f>
        <v/>
      </c>
      <c r="E169">
        <f>IF(DataSheet!B171&lt;&gt;0,DataSheet!B171,"")</f>
        <v>80</v>
      </c>
      <c r="F169" t="str">
        <f>IF(DataSheet!F171&lt;&gt;0,DataSheet!F171,"")</f>
        <v>מטר</v>
      </c>
      <c r="G169" s="9">
        <f>IF(DataSheet!C171&lt;&gt;0,DataSheet!C171,"")</f>
        <v>54</v>
      </c>
      <c r="H169" s="9">
        <f t="shared" si="6"/>
        <v>54</v>
      </c>
      <c r="I169">
        <f t="shared" si="7"/>
        <v>4320</v>
      </c>
      <c r="J169">
        <f t="shared" si="8"/>
        <v>4320</v>
      </c>
    </row>
    <row r="170" spans="1:10" ht="46.5" customHeight="1" x14ac:dyDescent="0.25">
      <c r="A170" s="5" t="str">
        <f>IF(DataSheet!A172&lt;&gt;0,DataSheet!A172,"")</f>
        <v>WE150819</v>
      </c>
      <c r="B170" s="4" t="str">
        <f>IF(DataSheet!D172&lt;&gt;0,DataSheet!D172,"")</f>
        <v>אספקת כבל TDBON משוריין ומסוכך 1X2X16AWG, מעטה כחול או שחור</v>
      </c>
      <c r="C170" s="4" t="str">
        <f>IF(DataSheet!E172&lt;&gt;0,DataSheet!E172,"")</f>
        <v>אספקת כבל TDBON משוריין ומסוכך 1X2X16AWG, מעטה כחול או שחור</v>
      </c>
      <c r="D170" s="5" t="str">
        <f>IF(DataSheet!J172&lt;&gt;0,DataSheet!J172,"")</f>
        <v/>
      </c>
      <c r="E170">
        <f>IF(DataSheet!B172&lt;&gt;0,DataSheet!B172,"")</f>
        <v>120</v>
      </c>
      <c r="F170" t="str">
        <f>IF(DataSheet!F172&lt;&gt;0,DataSheet!F172,"")</f>
        <v>מטר</v>
      </c>
      <c r="G170" s="9">
        <f>IF(DataSheet!C172&lt;&gt;0,DataSheet!C172,"")</f>
        <v>14</v>
      </c>
      <c r="H170" s="9">
        <f t="shared" si="6"/>
        <v>14</v>
      </c>
      <c r="I170">
        <f t="shared" si="7"/>
        <v>1680</v>
      </c>
      <c r="J170">
        <f t="shared" si="8"/>
        <v>1680</v>
      </c>
    </row>
    <row r="171" spans="1:10" ht="46.5" customHeight="1" x14ac:dyDescent="0.25">
      <c r="A171" s="5" t="str">
        <f>IF(DataSheet!A173&lt;&gt;0,DataSheet!A173,"")</f>
        <v>WE150824</v>
      </c>
      <c r="B171" s="4" t="str">
        <f>IF(DataSheet!D173&lt;&gt;0,DataSheet!D173,"")</f>
        <v>התקנת כבל TDBON משוריין ומסוכך 2X2X16AWG, מעטה כחול או שחור</v>
      </c>
      <c r="C171" s="4" t="str">
        <f>IF(DataSheet!E173&lt;&gt;0,DataSheet!E173,"")</f>
        <v>התקנת כבל TDBON מסוכך (כל זוג + סיכוך כללי) בחתך 2X2X16AWG, מעטה כחול או שחור כולל חיבורים</v>
      </c>
      <c r="D171" s="5" t="str">
        <f>IF(DataSheet!J173&lt;&gt;0,DataSheet!J173,"")</f>
        <v/>
      </c>
      <c r="E171">
        <f>IF(DataSheet!B173&lt;&gt;0,DataSheet!B173,"")</f>
        <v>100</v>
      </c>
      <c r="F171" t="str">
        <f>IF(DataSheet!F173&lt;&gt;0,DataSheet!F173,"")</f>
        <v>מטר</v>
      </c>
      <c r="G171" s="9">
        <f>IF(DataSheet!C173&lt;&gt;0,DataSheet!C173,"")</f>
        <v>19</v>
      </c>
      <c r="H171" s="9">
        <f t="shared" si="6"/>
        <v>19</v>
      </c>
      <c r="I171">
        <f t="shared" si="7"/>
        <v>1900</v>
      </c>
      <c r="J171">
        <f t="shared" si="8"/>
        <v>1900</v>
      </c>
    </row>
    <row r="172" spans="1:10" ht="46.5" customHeight="1" x14ac:dyDescent="0.25">
      <c r="A172" s="5" t="str">
        <f>IF(DataSheet!A174&lt;&gt;0,DataSheet!A174,"")</f>
        <v>WE400191</v>
      </c>
      <c r="B172" s="4" t="str">
        <f>IF(DataSheet!D174&lt;&gt;0,DataSheet!D174,"")</f>
        <v>כבל TDBON מסוכך (כל זוג + סיכוך כללי) בחתך 8X2X16AWG</v>
      </c>
      <c r="C172" s="4" t="str">
        <f>IF(DataSheet!E174&lt;&gt;0,DataSheet!E174,"")</f>
        <v>כבל TDBON מסוכך (כל זוג + סיכוך כללי) בחתך 8X2X16AWG, מעטה כחול</v>
      </c>
      <c r="D172" s="5" t="str">
        <f>IF(DataSheet!J174&lt;&gt;0,DataSheet!J174,"")</f>
        <v/>
      </c>
      <c r="E172">
        <f>IF(DataSheet!B174&lt;&gt;0,DataSheet!B174,"")</f>
        <v>150</v>
      </c>
      <c r="F172" t="str">
        <f>IF(DataSheet!F174&lt;&gt;0,DataSheet!F174,"")</f>
        <v>מטר</v>
      </c>
      <c r="G172" s="9">
        <f>IF(DataSheet!C174&lt;&gt;0,DataSheet!C174,"")</f>
        <v>30</v>
      </c>
      <c r="H172" s="9">
        <f t="shared" si="6"/>
        <v>30</v>
      </c>
      <c r="I172">
        <f t="shared" si="7"/>
        <v>4500</v>
      </c>
      <c r="J172">
        <f t="shared" si="8"/>
        <v>4500</v>
      </c>
    </row>
    <row r="173" spans="1:10" ht="46.5" customHeight="1" x14ac:dyDescent="0.25">
      <c r="A173" s="5" t="str">
        <f>IF(DataSheet!A175&lt;&gt;0,DataSheet!A175,"")</f>
        <v>WE400193</v>
      </c>
      <c r="B173" s="4" t="str">
        <f>IF(DataSheet!D175&lt;&gt;0,DataSheet!D175,"")</f>
        <v>צינור מגולוון "1 f</v>
      </c>
      <c r="C173" s="4" t="str">
        <f>IF(DataSheet!E175&lt;&gt;0,DataSheet!E175,"")</f>
        <v>צינור מגולוון "1 f</v>
      </c>
      <c r="D173" s="5" t="str">
        <f>IF(DataSheet!J175&lt;&gt;0,DataSheet!J175,"")</f>
        <v/>
      </c>
      <c r="E173">
        <f>IF(DataSheet!B175&lt;&gt;0,DataSheet!B175,"")</f>
        <v>20</v>
      </c>
      <c r="F173" t="str">
        <f>IF(DataSheet!F175&lt;&gt;0,DataSheet!F175,"")</f>
        <v>מטר</v>
      </c>
      <c r="G173" s="9">
        <f>IF(DataSheet!C175&lt;&gt;0,DataSheet!C175,"")</f>
        <v>30</v>
      </c>
      <c r="H173" s="9">
        <f t="shared" si="6"/>
        <v>30</v>
      </c>
      <c r="I173">
        <f t="shared" si="7"/>
        <v>600</v>
      </c>
      <c r="J173">
        <f t="shared" si="8"/>
        <v>600</v>
      </c>
    </row>
    <row r="174" spans="1:10" ht="46.5" customHeight="1" x14ac:dyDescent="0.25">
      <c r="A174" s="5" t="str">
        <f>IF(DataSheet!A176&lt;&gt;0,DataSheet!A176,"")</f>
        <v>WE400194</v>
      </c>
      <c r="B174" s="4" t="str">
        <f>IF(DataSheet!D176&lt;&gt;0,DataSheet!D176,"")</f>
        <v>צינור מגולוון "2 f</v>
      </c>
      <c r="C174" s="4" t="str">
        <f>IF(DataSheet!E176&lt;&gt;0,DataSheet!E176,"")</f>
        <v>צינור מגולוון "2 f</v>
      </c>
      <c r="D174" s="5" t="str">
        <f>IF(DataSheet!J176&lt;&gt;0,DataSheet!J176,"")</f>
        <v/>
      </c>
      <c r="E174">
        <f>IF(DataSheet!B176&lt;&gt;0,DataSheet!B176,"")</f>
        <v>30</v>
      </c>
      <c r="F174" t="str">
        <f>IF(DataSheet!F176&lt;&gt;0,DataSheet!F176,"")</f>
        <v>מטר</v>
      </c>
      <c r="G174" s="9">
        <f>IF(DataSheet!C176&lt;&gt;0,DataSheet!C176,"")</f>
        <v>40</v>
      </c>
      <c r="H174" s="9">
        <f t="shared" si="6"/>
        <v>40</v>
      </c>
      <c r="I174">
        <f t="shared" si="7"/>
        <v>1200</v>
      </c>
      <c r="J174">
        <f t="shared" si="8"/>
        <v>1200</v>
      </c>
    </row>
    <row r="175" spans="1:10" ht="46.5" customHeight="1" x14ac:dyDescent="0.25">
      <c r="A175" s="5" t="str">
        <f>IF(DataSheet!A177&lt;&gt;0,DataSheet!A177,"")</f>
        <v>WE400195</v>
      </c>
      <c r="B175" s="4" t="str">
        <f>IF(DataSheet!D177&lt;&gt;0,DataSheet!D177,"")</f>
        <v>צינור פלסטי שחור דגם "קוברה" קוטר 2"</v>
      </c>
      <c r="C175" s="4" t="str">
        <f>IF(DataSheet!E177&lt;&gt;0,DataSheet!E177,"")</f>
        <v>צינור פלסטי שחור דגם "קוברה" קוטר 2"</v>
      </c>
      <c r="D175" s="5" t="str">
        <f>IF(DataSheet!J177&lt;&gt;0,DataSheet!J177,"")</f>
        <v/>
      </c>
      <c r="E175">
        <f>IF(DataSheet!B177&lt;&gt;0,DataSheet!B177,"")</f>
        <v>30</v>
      </c>
      <c r="F175" t="str">
        <f>IF(DataSheet!F177&lt;&gt;0,DataSheet!F177,"")</f>
        <v>מטר</v>
      </c>
      <c r="G175" s="9">
        <f>IF(DataSheet!C177&lt;&gt;0,DataSheet!C177,"")</f>
        <v>13</v>
      </c>
      <c r="H175" s="9">
        <f t="shared" si="6"/>
        <v>13</v>
      </c>
      <c r="I175">
        <f t="shared" si="7"/>
        <v>390</v>
      </c>
      <c r="J175">
        <f t="shared" si="8"/>
        <v>390</v>
      </c>
    </row>
    <row r="176" spans="1:10" ht="46.5" customHeight="1" x14ac:dyDescent="0.25">
      <c r="A176" s="5" t="str">
        <f>IF(DataSheet!A178&lt;&gt;0,DataSheet!A178,"")</f>
        <v>WE400196</v>
      </c>
      <c r="B176" s="4" t="str">
        <f>IF(DataSheet!D178&lt;&gt;0,DataSheet!D178,"")</f>
        <v>צינור פלסטי שחור דגם "קוברה" קוטר 3"</v>
      </c>
      <c r="C176" s="4" t="str">
        <f>IF(DataSheet!E178&lt;&gt;0,DataSheet!E178,"")</f>
        <v>צינור פלסטי שחור דגם "קוברה" קוטר 3"</v>
      </c>
      <c r="D176" s="5" t="str">
        <f>IF(DataSheet!J178&lt;&gt;0,DataSheet!J178,"")</f>
        <v/>
      </c>
      <c r="E176">
        <f>IF(DataSheet!B178&lt;&gt;0,DataSheet!B178,"")</f>
        <v>250</v>
      </c>
      <c r="F176" t="str">
        <f>IF(DataSheet!F178&lt;&gt;0,DataSheet!F178,"")</f>
        <v>מטר</v>
      </c>
      <c r="G176" s="9">
        <f>IF(DataSheet!C178&lt;&gt;0,DataSheet!C178,"")</f>
        <v>17</v>
      </c>
      <c r="H176" s="9">
        <f t="shared" si="6"/>
        <v>17</v>
      </c>
      <c r="I176">
        <f t="shared" si="7"/>
        <v>4250</v>
      </c>
      <c r="J176">
        <f t="shared" si="8"/>
        <v>4250</v>
      </c>
    </row>
    <row r="177" spans="1:10" ht="46.5" customHeight="1" x14ac:dyDescent="0.25">
      <c r="A177" s="5" t="str">
        <f>IF(DataSheet!A179&lt;&gt;0,DataSheet!A179,"")</f>
        <v>WE400197</v>
      </c>
      <c r="B177" s="4" t="str">
        <f>IF(DataSheet!D179&lt;&gt;0,DataSheet!D179,"")</f>
        <v>צינור פלסטי שחור דגם "קוברה" קוטר 4"</v>
      </c>
      <c r="C177" s="4" t="str">
        <f>IF(DataSheet!E179&lt;&gt;0,DataSheet!E179,"")</f>
        <v>צינור פלסטי שחור דגם "קוברה" קוטר 4"</v>
      </c>
      <c r="D177" s="5" t="str">
        <f>IF(DataSheet!J179&lt;&gt;0,DataSheet!J179,"")</f>
        <v/>
      </c>
      <c r="E177">
        <f>IF(DataSheet!B179&lt;&gt;0,DataSheet!B179,"")</f>
        <v>80</v>
      </c>
      <c r="F177" t="str">
        <f>IF(DataSheet!F179&lt;&gt;0,DataSheet!F179,"")</f>
        <v>מטר</v>
      </c>
      <c r="G177" s="9">
        <f>IF(DataSheet!C179&lt;&gt;0,DataSheet!C179,"")</f>
        <v>32</v>
      </c>
      <c r="H177" s="9">
        <f t="shared" si="6"/>
        <v>32</v>
      </c>
      <c r="I177">
        <f t="shared" si="7"/>
        <v>2560</v>
      </c>
      <c r="J177">
        <f t="shared" si="8"/>
        <v>2560</v>
      </c>
    </row>
    <row r="178" spans="1:10" ht="46.5" customHeight="1" x14ac:dyDescent="0.25">
      <c r="A178" s="5" t="str">
        <f>IF(DataSheet!A180&lt;&gt;0,DataSheet!A180,"")</f>
        <v>WE400198</v>
      </c>
      <c r="B178" s="4" t="str">
        <f>IF(DataSheet!D180&lt;&gt;0,DataSheet!D180,"")</f>
        <v>צינור שרשורי כבד "1 f</v>
      </c>
      <c r="C178" s="4" t="str">
        <f>IF(DataSheet!E180&lt;&gt;0,DataSheet!E180,"")</f>
        <v>צינור שרשורי כבד "1 f</v>
      </c>
      <c r="D178" s="5" t="str">
        <f>IF(DataSheet!J180&lt;&gt;0,DataSheet!J180,"")</f>
        <v/>
      </c>
      <c r="E178">
        <f>IF(DataSheet!B180&lt;&gt;0,DataSheet!B180,"")</f>
        <v>30</v>
      </c>
      <c r="F178" t="str">
        <f>IF(DataSheet!F180&lt;&gt;0,DataSheet!F180,"")</f>
        <v>מטר</v>
      </c>
      <c r="G178" s="9">
        <f>IF(DataSheet!C180&lt;&gt;0,DataSheet!C180,"")</f>
        <v>12</v>
      </c>
      <c r="H178" s="9">
        <f t="shared" si="6"/>
        <v>12</v>
      </c>
      <c r="I178">
        <f t="shared" si="7"/>
        <v>360</v>
      </c>
      <c r="J178">
        <f t="shared" si="8"/>
        <v>360</v>
      </c>
    </row>
    <row r="179" spans="1:10" ht="46.5" customHeight="1" x14ac:dyDescent="0.25">
      <c r="A179" s="5" t="str">
        <f>IF(DataSheet!A181&lt;&gt;0,DataSheet!A181,"")</f>
        <v>WE400199</v>
      </c>
      <c r="B179" s="4" t="str">
        <f>IF(DataSheet!D181&lt;&gt;0,DataSheet!D181,"")</f>
        <v>צינור שרשורי כבד "1.5 f</v>
      </c>
      <c r="C179" s="4" t="str">
        <f>IF(DataSheet!E181&lt;&gt;0,DataSheet!E181,"")</f>
        <v>צינור שרשורי כבד "1.5 f</v>
      </c>
      <c r="D179" s="5" t="str">
        <f>IF(DataSheet!J181&lt;&gt;0,DataSheet!J181,"")</f>
        <v/>
      </c>
      <c r="E179">
        <f>IF(DataSheet!B181&lt;&gt;0,DataSheet!B181,"")</f>
        <v>30</v>
      </c>
      <c r="F179" t="str">
        <f>IF(DataSheet!F181&lt;&gt;0,DataSheet!F181,"")</f>
        <v>מטר</v>
      </c>
      <c r="G179" s="9">
        <f>IF(DataSheet!C181&lt;&gt;0,DataSheet!C181,"")</f>
        <v>14</v>
      </c>
      <c r="H179" s="9">
        <f t="shared" si="6"/>
        <v>14</v>
      </c>
      <c r="I179">
        <f t="shared" si="7"/>
        <v>420</v>
      </c>
      <c r="J179">
        <f t="shared" si="8"/>
        <v>420</v>
      </c>
    </row>
    <row r="180" spans="1:10" ht="46.5" customHeight="1" x14ac:dyDescent="0.25">
      <c r="A180" s="5" t="str">
        <f>IF(DataSheet!A182&lt;&gt;0,DataSheet!A182,"")</f>
        <v>WE140076</v>
      </c>
      <c r="B180" s="4" t="str">
        <f>IF(DataSheet!D182&lt;&gt;0,DataSheet!D182,"")</f>
        <v>סולם כבל מגולוון רוחב 200 מ"מ כולל מכסה מפח ותמיכות</v>
      </c>
      <c r="C180" s="4" t="str">
        <f>IF(DataSheet!E182&lt;&gt;0,DataSheet!E182,"")</f>
        <v>אספקה והתקנה סולם כבל "נאור" או ש"ע מברזל מגולוון רוחב 200 מ"מ גובה 100 מ"מ כולל מכסה מפח ותמיכות מברזל מגולוון או מבטון</v>
      </c>
      <c r="D180" s="5" t="str">
        <f>IF(DataSheet!J182&lt;&gt;0,DataSheet!J182,"")</f>
        <v/>
      </c>
      <c r="E180">
        <f>IF(DataSheet!B182&lt;&gt;0,DataSheet!B182,"")</f>
        <v>40</v>
      </c>
      <c r="F180" t="str">
        <f>IF(DataSheet!F182&lt;&gt;0,DataSheet!F182,"")</f>
        <v>מטר</v>
      </c>
      <c r="G180" s="9">
        <f>IF(DataSheet!C182&lt;&gt;0,DataSheet!C182,"")</f>
        <v>190</v>
      </c>
      <c r="H180" s="9">
        <f t="shared" si="6"/>
        <v>190</v>
      </c>
      <c r="I180">
        <f t="shared" si="7"/>
        <v>7600</v>
      </c>
      <c r="J180">
        <f t="shared" si="8"/>
        <v>7600</v>
      </c>
    </row>
    <row r="181" spans="1:10" ht="46.5" customHeight="1" x14ac:dyDescent="0.25">
      <c r="A181" s="5" t="str">
        <f>IF(DataSheet!A183&lt;&gt;0,DataSheet!A183,"")</f>
        <v>WE140077</v>
      </c>
      <c r="B181" s="4" t="str">
        <f>IF(DataSheet!D183&lt;&gt;0,DataSheet!D183,"")</f>
        <v>סולם כבל מגולוון רוחב 300 מ"מ כולל מכסה מפח ותמיכות</v>
      </c>
      <c r="C181" s="4" t="str">
        <f>IF(DataSheet!E183&lt;&gt;0,DataSheet!E183,"")</f>
        <v>אספקה והתקנה סולם כבל "נאור" או ש"ע מברזל מגולוון רוחב 300 מ"מ גובה 100 מ"מ כולל מכסה מפח ותמיכות מברזל מגולוון או מבטון</v>
      </c>
      <c r="D181" s="5" t="str">
        <f>IF(DataSheet!J183&lt;&gt;0,DataSheet!J183,"")</f>
        <v/>
      </c>
      <c r="E181">
        <f>IF(DataSheet!B183&lt;&gt;0,DataSheet!B183,"")</f>
        <v>100</v>
      </c>
      <c r="F181" t="str">
        <f>IF(DataSheet!F183&lt;&gt;0,DataSheet!F183,"")</f>
        <v>מטר</v>
      </c>
      <c r="G181" s="9">
        <f>IF(DataSheet!C183&lt;&gt;0,DataSheet!C183,"")</f>
        <v>250</v>
      </c>
      <c r="H181" s="9">
        <f t="shared" si="6"/>
        <v>250</v>
      </c>
      <c r="I181">
        <f t="shared" si="7"/>
        <v>25000</v>
      </c>
      <c r="J181">
        <f t="shared" si="8"/>
        <v>25000</v>
      </c>
    </row>
    <row r="182" spans="1:10" ht="46.5" customHeight="1" x14ac:dyDescent="0.25">
      <c r="A182" s="5" t="str">
        <f>IF(DataSheet!A184&lt;&gt;0,DataSheet!A184,"")</f>
        <v>WE140078</v>
      </c>
      <c r="B182" s="4" t="str">
        <f>IF(DataSheet!D184&lt;&gt;0,DataSheet!D184,"")</f>
        <v>סולם כבל מגולוון רוחב 400 מ"מ כולל מכסה מפח ותמיכות</v>
      </c>
      <c r="C182" s="4" t="str">
        <f>IF(DataSheet!E184&lt;&gt;0,DataSheet!E184,"")</f>
        <v>אספקה והתקנה סולם כבל "נאור" או ש"ע מברזל מגולוון רוחב 400 מ"מ גובה 100 מ"מ כולל מכסה מפח ותמיכות מברזל מגולוון או מבטון</v>
      </c>
      <c r="D182" s="5" t="str">
        <f>IF(DataSheet!J184&lt;&gt;0,DataSheet!J184,"")</f>
        <v/>
      </c>
      <c r="E182">
        <f>IF(DataSheet!B184&lt;&gt;0,DataSheet!B184,"")</f>
        <v>30</v>
      </c>
      <c r="F182" t="str">
        <f>IF(DataSheet!F184&lt;&gt;0,DataSheet!F184,"")</f>
        <v>מטר</v>
      </c>
      <c r="G182" s="9">
        <f>IF(DataSheet!C184&lt;&gt;0,DataSheet!C184,"")</f>
        <v>330</v>
      </c>
      <c r="H182" s="9">
        <f t="shared" si="6"/>
        <v>330</v>
      </c>
      <c r="I182">
        <f t="shared" si="7"/>
        <v>9900</v>
      </c>
      <c r="J182">
        <f t="shared" si="8"/>
        <v>9900</v>
      </c>
    </row>
    <row r="183" spans="1:10" ht="46.5" customHeight="1" x14ac:dyDescent="0.25">
      <c r="A183" s="5" t="str">
        <f>IF(DataSheet!A185&lt;&gt;0,DataSheet!A185,"")</f>
        <v>WE400202</v>
      </c>
      <c r="B183" s="4" t="str">
        <f>IF(DataSheet!D185&lt;&gt;0,DataSheet!D185,"")</f>
        <v>תעלות PVC במידות עד  60 * 120 מ"מ כולל מכסה</v>
      </c>
      <c r="C183" s="4" t="str">
        <f>IF(DataSheet!E185&lt;&gt;0,DataSheet!E185,"")</f>
        <v>תעלות PVC במידות עד  60 * 120 מ"מ כולל מכסה</v>
      </c>
      <c r="D183" s="5" t="str">
        <f>IF(DataSheet!J185&lt;&gt;0,DataSheet!J185,"")</f>
        <v/>
      </c>
      <c r="E183">
        <f>IF(DataSheet!B185&lt;&gt;0,DataSheet!B185,"")</f>
        <v>10</v>
      </c>
      <c r="F183" t="str">
        <f>IF(DataSheet!F185&lt;&gt;0,DataSheet!F185,"")</f>
        <v>מטר</v>
      </c>
      <c r="G183" s="9">
        <f>IF(DataSheet!C185&lt;&gt;0,DataSheet!C185,"")</f>
        <v>40</v>
      </c>
      <c r="H183" s="9">
        <f t="shared" si="6"/>
        <v>40</v>
      </c>
      <c r="I183">
        <f t="shared" si="7"/>
        <v>400</v>
      </c>
      <c r="J183">
        <f t="shared" si="8"/>
        <v>400</v>
      </c>
    </row>
    <row r="184" spans="1:10" ht="46.5" customHeight="1" x14ac:dyDescent="0.25">
      <c r="A184" s="5" t="str">
        <f>IF(DataSheet!A186&lt;&gt;0,DataSheet!A186,"")</f>
        <v>WE400203</v>
      </c>
      <c r="B184" s="4" t="str">
        <f>IF(DataSheet!D186&lt;&gt;0,DataSheet!D186,"")</f>
        <v>אספקת והתקנת תעלת כבלים מפח מגולוון במידות שונות כולל מכסה</v>
      </c>
      <c r="C184" s="4" t="str">
        <f>IF(DataSheet!E186&lt;&gt;0,DataSheet!E186,"")</f>
        <v>אספקת והתקנת תעלת כבלים מפח מגולוון במידות שונות כולל מכסה</v>
      </c>
      <c r="D184" s="5" t="str">
        <f>IF(DataSheet!J186&lt;&gt;0,DataSheet!J186,"")</f>
        <v/>
      </c>
      <c r="E184">
        <f>IF(DataSheet!B186&lt;&gt;0,DataSheet!B186,"")</f>
        <v>60</v>
      </c>
      <c r="F184" t="str">
        <f>IF(DataSheet!F186&lt;&gt;0,DataSheet!F186,"")</f>
        <v>ק'ג</v>
      </c>
      <c r="G184" s="9">
        <f>IF(DataSheet!C186&lt;&gt;0,DataSheet!C186,"")</f>
        <v>65</v>
      </c>
      <c r="H184" s="9">
        <f t="shared" si="6"/>
        <v>65</v>
      </c>
      <c r="I184">
        <f t="shared" si="7"/>
        <v>3900</v>
      </c>
      <c r="J184">
        <f t="shared" si="8"/>
        <v>3900</v>
      </c>
    </row>
    <row r="185" spans="1:10" ht="46.5" customHeight="1" x14ac:dyDescent="0.25">
      <c r="A185" s="5" t="str">
        <f>IF(DataSheet!A187&lt;&gt;0,DataSheet!A187,"")</f>
        <v>WE400204</v>
      </c>
      <c r="B185" s="4" t="str">
        <f>IF(DataSheet!D187&lt;&gt;0,DataSheet!D187,"")</f>
        <v>תכנון, אספקה והתקנה של קונס' מפרופילים שונים ומברזל מגלוון</v>
      </c>
      <c r="C185" s="4" t="str">
        <f>IF(DataSheet!E187&lt;&gt;0,DataSheet!E187,"")</f>
        <v>תכנון, אספקה והתקנה של קונסטרוקציות עשויות מפרופילים שונים מברזל מגולוון</v>
      </c>
      <c r="D185" s="5" t="str">
        <f>IF(DataSheet!J187&lt;&gt;0,DataSheet!J187,"")</f>
        <v/>
      </c>
      <c r="E185">
        <f>IF(DataSheet!B187&lt;&gt;0,DataSheet!B187,"")</f>
        <v>50</v>
      </c>
      <c r="F185" t="str">
        <f>IF(DataSheet!F187&lt;&gt;0,DataSheet!F187,"")</f>
        <v>ק'ג</v>
      </c>
      <c r="G185" s="9">
        <f>IF(DataSheet!C187&lt;&gt;0,DataSheet!C187,"")</f>
        <v>48</v>
      </c>
      <c r="H185" s="9">
        <f t="shared" si="6"/>
        <v>48</v>
      </c>
      <c r="I185">
        <f t="shared" si="7"/>
        <v>2400</v>
      </c>
      <c r="J185">
        <f t="shared" si="8"/>
        <v>2400</v>
      </c>
    </row>
    <row r="186" spans="1:10" ht="46.5" customHeight="1" x14ac:dyDescent="0.25">
      <c r="A186" s="5" t="str">
        <f>IF(DataSheet!A188&lt;&gt;0,DataSheet!A188,"")</f>
        <v>WE070048</v>
      </c>
      <c r="B186" s="4" t="str">
        <f>IF(DataSheet!D188&lt;&gt;0,DataSheet!D188,"")</f>
        <v>חפירה לצנרת ידיים</v>
      </c>
      <c r="C186" s="4" t="str">
        <f>IF(DataSheet!E188&lt;&gt;0,DataSheet!E188,"")</f>
        <v>חפירת ידים להתקנה של צנרת תת-קרקעית כולל כסוי החפירה</v>
      </c>
      <c r="D186" s="5" t="str">
        <f>IF(DataSheet!J188&lt;&gt;0,DataSheet!J188,"")</f>
        <v>6.2.48</v>
      </c>
      <c r="E186">
        <f>IF(DataSheet!B188&lt;&gt;0,DataSheet!B188,"")</f>
        <v>70</v>
      </c>
      <c r="F186" t="str">
        <f>IF(DataSheet!F188&lt;&gt;0,DataSheet!F188,"")</f>
        <v>מ3</v>
      </c>
      <c r="G186" s="9">
        <f>IF(DataSheet!C188&lt;&gt;0,DataSheet!C188,"")</f>
        <v>100</v>
      </c>
      <c r="H186" s="9">
        <f t="shared" si="6"/>
        <v>100</v>
      </c>
      <c r="I186">
        <f t="shared" si="7"/>
        <v>7000</v>
      </c>
      <c r="J186">
        <f t="shared" si="8"/>
        <v>7000</v>
      </c>
    </row>
    <row r="187" spans="1:10" ht="46.5" customHeight="1" x14ac:dyDescent="0.25">
      <c r="A187" s="5" t="str">
        <f>IF(DataSheet!A189&lt;&gt;0,DataSheet!A189,"")</f>
        <v>WE400206</v>
      </c>
      <c r="B187" s="4" t="str">
        <f>IF(DataSheet!D189&lt;&gt;0,DataSheet!D189,"")</f>
        <v>חפירות שונות בידיים כולל כיסוי, הידוק ויישור השטח.</v>
      </c>
      <c r="C187" s="4" t="str">
        <f>IF(DataSheet!E189&lt;&gt;0,DataSheet!E189,"")</f>
        <v>חפירות שונות בידיים כולל כיסוי, הידוק ויישור השטח, סילוק האדמה המיותרת.  החזרת חצץ ופתיחה ותיקון כביש אספלט לפי הצורך.</v>
      </c>
      <c r="D187" s="5" t="str">
        <f>IF(DataSheet!J189&lt;&gt;0,DataSheet!J189,"")</f>
        <v>6.8.13</v>
      </c>
      <c r="E187">
        <f>IF(DataSheet!B189&lt;&gt;0,DataSheet!B189,"")</f>
        <v>1</v>
      </c>
      <c r="F187" t="str">
        <f>IF(DataSheet!F189&lt;&gt;0,DataSheet!F189,"")</f>
        <v>מ3</v>
      </c>
      <c r="G187" s="9">
        <f>IF(DataSheet!C189&lt;&gt;0,DataSheet!C189,"")</f>
        <v>150</v>
      </c>
      <c r="H187" s="9">
        <f t="shared" si="6"/>
        <v>150</v>
      </c>
      <c r="I187">
        <f t="shared" si="7"/>
        <v>150</v>
      </c>
      <c r="J187">
        <f t="shared" si="8"/>
        <v>150</v>
      </c>
    </row>
    <row r="188" spans="1:10" ht="46.5" customHeight="1" x14ac:dyDescent="0.25">
      <c r="A188" s="5" t="str">
        <f>IF(DataSheet!A190&lt;&gt;0,DataSheet!A190,"")</f>
        <v>WE400208</v>
      </c>
      <c r="B188" s="4" t="str">
        <f>IF(DataSheet!D190&lt;&gt;0,DataSheet!D190,"")</f>
        <v>חציבת פתח עד "6 בקיר בטון או בלוקים ותיקון אחרי חציבה .</v>
      </c>
      <c r="C188" s="4" t="str">
        <f>IF(DataSheet!E190&lt;&gt;0,DataSheet!E190,"")</f>
        <v>חציבת פתח עד "6 בקיר בטון או בלוקים ותיקון אחרי חציבה</v>
      </c>
      <c r="D188" s="5" t="str">
        <f>IF(DataSheet!J190&lt;&gt;0,DataSheet!J190,"")</f>
        <v/>
      </c>
      <c r="E188">
        <f>IF(DataSheet!B190&lt;&gt;0,DataSheet!B190,"")</f>
        <v>4</v>
      </c>
      <c r="F188" t="str">
        <f>IF(DataSheet!F190&lt;&gt;0,DataSheet!F190,"")</f>
        <v>CMP</v>
      </c>
      <c r="G188" s="9">
        <f>IF(DataSheet!C190&lt;&gt;0,DataSheet!C190,"")</f>
        <v>350</v>
      </c>
      <c r="H188" s="9">
        <f t="shared" si="6"/>
        <v>350</v>
      </c>
      <c r="I188">
        <f t="shared" si="7"/>
        <v>1400</v>
      </c>
      <c r="J188">
        <f t="shared" si="8"/>
        <v>1400</v>
      </c>
    </row>
    <row r="189" spans="1:10" ht="46.5" customHeight="1" x14ac:dyDescent="0.25">
      <c r="A189" s="5" t="str">
        <f>IF(DataSheet!A191&lt;&gt;0,DataSheet!A191,"")</f>
        <v>WE400209</v>
      </c>
      <c r="B189" s="4" t="str">
        <f>IF(DataSheet!D191&lt;&gt;0,DataSheet!D191,"")</f>
        <v>יציקות בטון שונות</v>
      </c>
      <c r="C189" s="4" t="str">
        <f>IF(DataSheet!E191&lt;&gt;0,DataSheet!E191,"")</f>
        <v>יציקות בטון שונות</v>
      </c>
      <c r="D189" s="5" t="str">
        <f>IF(DataSheet!J191&lt;&gt;0,DataSheet!J191,"")</f>
        <v/>
      </c>
      <c r="E189">
        <f>IF(DataSheet!B191&lt;&gt;0,DataSheet!B191,"")</f>
        <v>2</v>
      </c>
      <c r="F189" t="str">
        <f>IF(DataSheet!F191&lt;&gt;0,DataSheet!F191,"")</f>
        <v>מ3</v>
      </c>
      <c r="G189" s="9">
        <f>IF(DataSheet!C191&lt;&gt;0,DataSheet!C191,"")</f>
        <v>750</v>
      </c>
      <c r="H189" s="9">
        <f t="shared" si="6"/>
        <v>750</v>
      </c>
      <c r="I189">
        <f t="shared" si="7"/>
        <v>1500</v>
      </c>
      <c r="J189">
        <f t="shared" si="8"/>
        <v>1500</v>
      </c>
    </row>
    <row r="190" spans="1:10" ht="46.5" customHeight="1" x14ac:dyDescent="0.25">
      <c r="A190" s="5" t="str">
        <f>IF(DataSheet!A192&lt;&gt;0,DataSheet!A192,"")</f>
        <v>WE400210</v>
      </c>
      <c r="B190" s="4" t="str">
        <f>IF(DataSheet!D192&lt;&gt;0,DataSheet!D192,"")</f>
        <v>אספקת והתקנת פס השוואת פוטנציאלים מנחושת,מידות 600x60x5 מ"מ</v>
      </c>
      <c r="C190" s="4" t="str">
        <f>IF(DataSheet!E192&lt;&gt;0,DataSheet!E192,"")</f>
        <v>אספקת והתקנת פס השוואת פוטנציאלים מנחושת במידות 600x60x5 מ"מ. כולל ציפוי בדיל ומבודדים לפי פרט .</v>
      </c>
      <c r="D190" s="5" t="str">
        <f>IF(DataSheet!J192&lt;&gt;0,DataSheet!J192,"")</f>
        <v/>
      </c>
      <c r="E190">
        <f>IF(DataSheet!B192&lt;&gt;0,DataSheet!B192,"")</f>
        <v>1</v>
      </c>
      <c r="F190" t="str">
        <f>IF(DataSheet!F192&lt;&gt;0,DataSheet!F192,"")</f>
        <v>CMP</v>
      </c>
      <c r="G190" s="9">
        <f>IF(DataSheet!C192&lt;&gt;0,DataSheet!C192,"")</f>
        <v>600</v>
      </c>
      <c r="H190" s="9">
        <f t="shared" si="6"/>
        <v>600</v>
      </c>
      <c r="I190">
        <f t="shared" si="7"/>
        <v>600</v>
      </c>
      <c r="J190">
        <f t="shared" si="8"/>
        <v>600</v>
      </c>
    </row>
    <row r="191" spans="1:10" ht="46.5" customHeight="1" x14ac:dyDescent="0.25">
      <c r="A191" s="5" t="str">
        <f>IF(DataSheet!A193&lt;&gt;0,DataSheet!A193,"")</f>
        <v>WE400211</v>
      </c>
      <c r="B191" s="4" t="str">
        <f>IF(DataSheet!D193&lt;&gt;0,DataSheet!D193,"")</f>
        <v>אספקת והתקנת פס הארקה מקומי מנחושת במידות 250x40x4 מ"מ</v>
      </c>
      <c r="C191" s="4" t="str">
        <f>IF(DataSheet!E193&lt;&gt;0,DataSheet!E193,"")</f>
        <v>אספקת והתקנת פס הארקה מקומי מנחושת במידות 250x40x4 מ"מ.כולל ציפוי בדיל ומבודדים לפי פרט .</v>
      </c>
      <c r="D191" s="5" t="str">
        <f>IF(DataSheet!J193&lt;&gt;0,DataSheet!J193,"")</f>
        <v/>
      </c>
      <c r="E191">
        <f>IF(DataSheet!B193&lt;&gt;0,DataSheet!B193,"")</f>
        <v>1</v>
      </c>
      <c r="F191" t="str">
        <f>IF(DataSheet!F193&lt;&gt;0,DataSheet!F193,"")</f>
        <v>CMP</v>
      </c>
      <c r="G191" s="9">
        <f>IF(DataSheet!C193&lt;&gt;0,DataSheet!C193,"")</f>
        <v>400</v>
      </c>
      <c r="H191" s="9">
        <f t="shared" si="6"/>
        <v>400</v>
      </c>
      <c r="I191">
        <f t="shared" si="7"/>
        <v>400</v>
      </c>
      <c r="J191">
        <f t="shared" si="8"/>
        <v>400</v>
      </c>
    </row>
    <row r="192" spans="1:10" ht="46.5" customHeight="1" x14ac:dyDescent="0.25">
      <c r="A192" s="5" t="str">
        <f>IF(DataSheet!A194&lt;&gt;0,DataSheet!A194,"")</f>
        <v>WE400212</v>
      </c>
      <c r="B192" s="4" t="str">
        <f>IF(DataSheet!D194&lt;&gt;0,DataSheet!D194,"")</f>
        <v>אספקה, התקנה וחיבור של אלקטרודת הארקה עשויה מברזל מגולוון</v>
      </c>
      <c r="C192" s="4" t="str">
        <f>IF(DataSheet!E194&lt;&gt;0,DataSheet!E194,"")</f>
        <v>חיבור של אלקטרודת הארקה מברזל מגולוון קוטר 20 f מ"מ, אורך של 6 מ' כולל מהדק חיבור,שוחת ביקורת עגולה 500f מ"מ ומכסה 25טון</v>
      </c>
      <c r="D192" s="5" t="str">
        <f>IF(DataSheet!J194&lt;&gt;0,DataSheet!J194,"")</f>
        <v>6.8.15</v>
      </c>
      <c r="E192">
        <f>IF(DataSheet!B194&lt;&gt;0,DataSheet!B194,"")</f>
        <v>2</v>
      </c>
      <c r="F192" t="str">
        <f>IF(DataSheet!F194&lt;&gt;0,DataSheet!F194,"")</f>
        <v>CMP</v>
      </c>
      <c r="G192" s="9">
        <f>IF(DataSheet!C194&lt;&gt;0,DataSheet!C194,"")</f>
        <v>1500</v>
      </c>
      <c r="H192" s="9">
        <f t="shared" si="6"/>
        <v>1500</v>
      </c>
      <c r="I192">
        <f t="shared" si="7"/>
        <v>3000</v>
      </c>
      <c r="J192">
        <f t="shared" si="8"/>
        <v>3000</v>
      </c>
    </row>
    <row r="193" spans="1:10" ht="46.5" customHeight="1" x14ac:dyDescent="0.25">
      <c r="A193" s="5" t="str">
        <f>IF(DataSheet!A195&lt;&gt;0,DataSheet!A195,"")</f>
        <v>WE400213</v>
      </c>
      <c r="B193" s="4" t="str">
        <f>IF(DataSheet!D195&lt;&gt;0,DataSheet!D195,"")</f>
        <v>חיבור נקודת הארקה לאלקטרודת הארקה</v>
      </c>
      <c r="C193" s="4" t="str">
        <f>IF(DataSheet!E195&lt;&gt;0,DataSheet!E195,"")</f>
        <v>חיבור נקודת הארקה לאלקטרודת הארקה, קונסטרוקציה, מכשיר או ציוד אחר כולל החלפת נעלי כבל,ברגים,דיסקיות וכל חומר הנדרש</v>
      </c>
      <c r="D193" s="5" t="str">
        <f>IF(DataSheet!J195&lt;&gt;0,DataSheet!J195,"")</f>
        <v>6.8.16</v>
      </c>
      <c r="E193">
        <f>IF(DataSheet!B195&lt;&gt;0,DataSheet!B195,"")</f>
        <v>30</v>
      </c>
      <c r="F193" t="str">
        <f>IF(DataSheet!F195&lt;&gt;0,DataSheet!F195,"")</f>
        <v>יח'</v>
      </c>
      <c r="G193" s="9">
        <f>IF(DataSheet!C195&lt;&gt;0,DataSheet!C195,"")</f>
        <v>80</v>
      </c>
      <c r="H193" s="9">
        <f t="shared" si="6"/>
        <v>80</v>
      </c>
      <c r="I193">
        <f t="shared" si="7"/>
        <v>2400</v>
      </c>
      <c r="J193">
        <f t="shared" si="8"/>
        <v>2400</v>
      </c>
    </row>
    <row r="194" spans="1:10" ht="46.5" customHeight="1" x14ac:dyDescent="0.25">
      <c r="A194" s="5" t="str">
        <f>IF(DataSheet!A196&lt;&gt;0,DataSheet!A196,"")</f>
        <v>WE400214</v>
      </c>
      <c r="B194" s="4" t="str">
        <f>IF(DataSheet!D196&lt;&gt;0,DataSheet!D196,"")</f>
        <v>או"ה של מוליך PVC CU 1X10 הכולל ציפוי בדיל</v>
      </c>
      <c r="C194" s="4" t="str">
        <f>IF(DataSheet!E196&lt;&gt;0,DataSheet!E196,"")</f>
        <v>או"ה של מוליך PVC CU 1X10 הכולל ציפוי בדיל</v>
      </c>
      <c r="D194" s="5" t="str">
        <f>IF(DataSheet!J196&lt;&gt;0,DataSheet!J196,"")</f>
        <v/>
      </c>
      <c r="E194">
        <f>IF(DataSheet!B196&lt;&gt;0,DataSheet!B196,"")</f>
        <v>60</v>
      </c>
      <c r="F194" t="str">
        <f>IF(DataSheet!F196&lt;&gt;0,DataSheet!F196,"")</f>
        <v>מטר</v>
      </c>
      <c r="G194" s="9">
        <f>IF(DataSheet!C196&lt;&gt;0,DataSheet!C196,"")</f>
        <v>13</v>
      </c>
      <c r="H194" s="9">
        <f t="shared" si="6"/>
        <v>13</v>
      </c>
      <c r="I194">
        <f t="shared" si="7"/>
        <v>780</v>
      </c>
      <c r="J194">
        <f t="shared" si="8"/>
        <v>780</v>
      </c>
    </row>
    <row r="195" spans="1:10" ht="46.5" customHeight="1" x14ac:dyDescent="0.25">
      <c r="A195" s="5" t="str">
        <f>IF(DataSheet!A197&lt;&gt;0,DataSheet!A197,"")</f>
        <v>WE400215</v>
      </c>
      <c r="B195" s="4" t="str">
        <f>IF(DataSheet!D197&lt;&gt;0,DataSheet!D197,"")</f>
        <v>או"ה של מוליך כבל PVC CU 1X16 הכולל ציפוי בדיל</v>
      </c>
      <c r="C195" s="4" t="str">
        <f>IF(DataSheet!E197&lt;&gt;0,DataSheet!E197,"")</f>
        <v>או"ה של מוליך כבל PVC CU 1X16 הכולל ציפוי בדיל</v>
      </c>
      <c r="D195" s="5" t="str">
        <f>IF(DataSheet!J197&lt;&gt;0,DataSheet!J197,"")</f>
        <v/>
      </c>
      <c r="E195">
        <f>IF(DataSheet!B197&lt;&gt;0,DataSheet!B197,"")</f>
        <v>100</v>
      </c>
      <c r="F195" t="str">
        <f>IF(DataSheet!F197&lt;&gt;0,DataSheet!F197,"")</f>
        <v>מטר</v>
      </c>
      <c r="G195" s="9">
        <f>IF(DataSheet!C197&lt;&gt;0,DataSheet!C197,"")</f>
        <v>17</v>
      </c>
      <c r="H195" s="9">
        <f t="shared" si="6"/>
        <v>17</v>
      </c>
      <c r="I195">
        <f t="shared" si="7"/>
        <v>1700</v>
      </c>
      <c r="J195">
        <f t="shared" si="8"/>
        <v>1700</v>
      </c>
    </row>
    <row r="196" spans="1:10" ht="46.5" customHeight="1" x14ac:dyDescent="0.25">
      <c r="A196" s="5" t="str">
        <f>IF(DataSheet!A198&lt;&gt;0,DataSheet!A198,"")</f>
        <v>WE400216</v>
      </c>
      <c r="B196" s="4" t="str">
        <f>IF(DataSheet!D198&lt;&gt;0,DataSheet!D198,"")</f>
        <v>או"ה של מוליך כבל PVC CU 1X25 הכולל ציפוי בדיל</v>
      </c>
      <c r="C196" s="4" t="str">
        <f>IF(DataSheet!E198&lt;&gt;0,DataSheet!E198,"")</f>
        <v>או"ה של מוליך כבל PVC CU 1X25 הכולל ציפוי בדיל</v>
      </c>
      <c r="D196" s="5" t="str">
        <f>IF(DataSheet!J198&lt;&gt;0,DataSheet!J198,"")</f>
        <v/>
      </c>
      <c r="E196">
        <f>IF(DataSheet!B198&lt;&gt;0,DataSheet!B198,"")</f>
        <v>50</v>
      </c>
      <c r="F196" t="str">
        <f>IF(DataSheet!F198&lt;&gt;0,DataSheet!F198,"")</f>
        <v>מטר</v>
      </c>
      <c r="G196" s="9">
        <f>IF(DataSheet!C198&lt;&gt;0,DataSheet!C198,"")</f>
        <v>23</v>
      </c>
      <c r="H196" s="9">
        <f t="shared" si="6"/>
        <v>23</v>
      </c>
      <c r="I196">
        <f t="shared" si="7"/>
        <v>1150</v>
      </c>
      <c r="J196">
        <f t="shared" si="8"/>
        <v>1150</v>
      </c>
    </row>
    <row r="197" spans="1:10" ht="46.5" customHeight="1" x14ac:dyDescent="0.25">
      <c r="A197" s="5" t="str">
        <f>IF(DataSheet!A199&lt;&gt;0,DataSheet!A199,"")</f>
        <v>WE400217</v>
      </c>
      <c r="B197" s="4" t="str">
        <f>IF(DataSheet!D199&lt;&gt;0,DataSheet!D199,"")</f>
        <v>התקנה של משדר לחץ לקו דלק</v>
      </c>
      <c r="C197" s="4" t="str">
        <f>IF(DataSheet!E199&lt;&gt;0,DataSheet!E199,"")</f>
        <v>התקנת משדר לחץ,כולל אספקה והתקנה של כניסות כבל מוגני התפצצות, חיבורו משני קצותיו, כיול המכשיר וסימון ע"י שלט עםTAG NO</v>
      </c>
      <c r="D197" s="5" t="str">
        <f>IF(DataSheet!J199&lt;&gt;0,DataSheet!J199,"")</f>
        <v>6.8.17</v>
      </c>
      <c r="E197">
        <f>IF(DataSheet!B199&lt;&gt;0,DataSheet!B199,"")</f>
        <v>7</v>
      </c>
      <c r="F197" t="str">
        <f>IF(DataSheet!F199&lt;&gt;0,DataSheet!F199,"")</f>
        <v>יח'</v>
      </c>
      <c r="G197" s="9">
        <f>IF(DataSheet!C199&lt;&gt;0,DataSheet!C199,"")</f>
        <v>800</v>
      </c>
      <c r="H197" s="9">
        <f t="shared" ref="H197:H260" si="9">IF(OR(G197= 0,G197=""),"",G197*(1-$J$2))</f>
        <v>800</v>
      </c>
      <c r="I197">
        <f t="shared" ref="I197:I260" si="10">IF(OR(G197= 0,G197=""),"",G197*E197)</f>
        <v>5600</v>
      </c>
      <c r="J197">
        <f t="shared" ref="J197:J260" si="11">IF(OR(G197= 0,G197=""),"",I197*(1-$J$2))</f>
        <v>5600</v>
      </c>
    </row>
    <row r="198" spans="1:10" ht="46.5" customHeight="1" x14ac:dyDescent="0.25">
      <c r="A198" s="5" t="str">
        <f>IF(DataSheet!A200&lt;&gt;0,DataSheet!A200,"")</f>
        <v>WE360016</v>
      </c>
      <c r="B198" s="4" t="str">
        <f>IF(DataSheet!D200&lt;&gt;0,DataSheet!D200,"")</f>
        <v>התקנה וחיבור של משדר לחץ הפרשי למסנן דלק</v>
      </c>
      <c r="C198" s="4" t="str">
        <f>IF(DataSheet!E200&lt;&gt;0,DataSheet!E200,"")</f>
        <v>התקנה של משדר לחץ הפרשי למסנן דלק, ברזי ניתוק וניקוז ואביזרי צנרת, צלצול הכבל וחיבורו, כיול המכשיר וסימולציה סימון TAG</v>
      </c>
      <c r="D198" s="5" t="str">
        <f>IF(DataSheet!J200&lt;&gt;0,DataSheet!J200,"")</f>
        <v>6.3.165</v>
      </c>
      <c r="E198">
        <f>IF(DataSheet!B200&lt;&gt;0,DataSheet!B200,"")</f>
        <v>1</v>
      </c>
      <c r="F198" t="str">
        <f>IF(DataSheet!F200&lt;&gt;0,DataSheet!F200,"")</f>
        <v>יח</v>
      </c>
      <c r="G198" s="9">
        <f>IF(DataSheet!C200&lt;&gt;0,DataSheet!C200,"")</f>
        <v>1000</v>
      </c>
      <c r="H198" s="9">
        <f t="shared" si="9"/>
        <v>1000</v>
      </c>
      <c r="I198">
        <f t="shared" si="10"/>
        <v>1000</v>
      </c>
      <c r="J198">
        <f t="shared" si="11"/>
        <v>1000</v>
      </c>
    </row>
    <row r="199" spans="1:10" ht="46.5" customHeight="1" x14ac:dyDescent="0.25">
      <c r="A199" s="5" t="str">
        <f>IF(DataSheet!A201&lt;&gt;0,DataSheet!A201,"")</f>
        <v>WE400285</v>
      </c>
      <c r="B199" s="4" t="str">
        <f>IF(DataSheet!D201&lt;&gt;0,DataSheet!D201,"")</f>
        <v>חיבור כבלים למונה זרימה "טורבינה"</v>
      </c>
      <c r="C199" s="4" t="str">
        <f>IF(DataSheet!E201&lt;&gt;0,DataSheet!E201,"")</f>
        <v>כולל אספקה והתקנה של כניסות כבל מוגני התפצצות, חיבור הכבל משני קצותיו, כיול המכשיר, סימולציה בבקר וסימון ע"י שלט.TAG NO</v>
      </c>
      <c r="D199" s="5" t="str">
        <f>IF(DataSheet!J201&lt;&gt;0,DataSheet!J201,"")</f>
        <v/>
      </c>
      <c r="E199">
        <f>IF(DataSheet!B201&lt;&gt;0,DataSheet!B201,"")</f>
        <v>1</v>
      </c>
      <c r="F199" t="str">
        <f>IF(DataSheet!F201&lt;&gt;0,DataSheet!F201,"")</f>
        <v>יח'</v>
      </c>
      <c r="G199" s="9">
        <f>IF(DataSheet!C201&lt;&gt;0,DataSheet!C201,"")</f>
        <v>600</v>
      </c>
      <c r="H199" s="9">
        <f t="shared" si="9"/>
        <v>600</v>
      </c>
      <c r="I199">
        <f t="shared" si="10"/>
        <v>600</v>
      </c>
      <c r="J199">
        <f t="shared" si="11"/>
        <v>600</v>
      </c>
    </row>
    <row r="200" spans="1:10" ht="46.5" customHeight="1" x14ac:dyDescent="0.25">
      <c r="A200" s="5" t="str">
        <f>IF(DataSheet!A202&lt;&gt;0,DataSheet!A202,"")</f>
        <v>WE400286</v>
      </c>
      <c r="B200" s="4" t="str">
        <f>IF(DataSheet!D202&lt;&gt;0,DataSheet!D202,"")</f>
        <v>חיבור כבלים למשדר צפיפות</v>
      </c>
      <c r="C200" s="4" t="str">
        <f>IF(DataSheet!E202&lt;&gt;0,DataSheet!E202,"")</f>
        <v>חיבור כבלים למשדר צפיפות, כולל אספקה והתקנה של כניסות כבל מוגני התפצצות, כיול המכשיר,סימולציה בבקר סימון ע"י שלט.TAG NO</v>
      </c>
      <c r="D200" s="5" t="str">
        <f>IF(DataSheet!J202&lt;&gt;0,DataSheet!J202,"")</f>
        <v/>
      </c>
      <c r="E200">
        <f>IF(DataSheet!B202&lt;&gt;0,DataSheet!B202,"")</f>
        <v>1</v>
      </c>
      <c r="F200" t="str">
        <f>IF(DataSheet!F202&lt;&gt;0,DataSheet!F202,"")</f>
        <v>יח'</v>
      </c>
      <c r="G200" s="9">
        <f>IF(DataSheet!C202&lt;&gt;0,DataSheet!C202,"")</f>
        <v>600</v>
      </c>
      <c r="H200" s="9">
        <f t="shared" si="9"/>
        <v>600</v>
      </c>
      <c r="I200">
        <f t="shared" si="10"/>
        <v>600</v>
      </c>
      <c r="J200">
        <f t="shared" si="11"/>
        <v>600</v>
      </c>
    </row>
    <row r="201" spans="1:10" ht="46.5" customHeight="1" x14ac:dyDescent="0.25">
      <c r="A201" s="5" t="str">
        <f>IF(DataSheet!A203&lt;&gt;0,DataSheet!A203,"")</f>
        <v>WE400287</v>
      </c>
      <c r="B201" s="4" t="str">
        <f>IF(DataSheet!D203&lt;&gt;0,DataSheet!D203,"")</f>
        <v>התקנה וחיבור של משדר טמפרטורה</v>
      </c>
      <c r="C201" s="4" t="str">
        <f>IF(DataSheet!E203&lt;&gt;0,DataSheet!E203,"")</f>
        <v>חיבור כבלים למשדר טמפ', כולל אספקה והתקנה של כניסות כבל מוגני התפצצות, כיול המכשיר,סימולציה בבקר סימון ע"י שלט.TAG NO</v>
      </c>
      <c r="D201" s="5" t="str">
        <f>IF(DataSheet!J203&lt;&gt;0,DataSheet!J203,"")</f>
        <v/>
      </c>
      <c r="E201">
        <f>IF(DataSheet!B203&lt;&gt;0,DataSheet!B203,"")</f>
        <v>1</v>
      </c>
      <c r="F201" t="str">
        <f>IF(DataSheet!F203&lt;&gt;0,DataSheet!F203,"")</f>
        <v>יח'</v>
      </c>
      <c r="G201" s="9">
        <f>IF(DataSheet!C203&lt;&gt;0,DataSheet!C203,"")</f>
        <v>800</v>
      </c>
      <c r="H201" s="9">
        <f t="shared" si="9"/>
        <v>800</v>
      </c>
      <c r="I201">
        <f t="shared" si="10"/>
        <v>800</v>
      </c>
      <c r="J201">
        <f t="shared" si="11"/>
        <v>800</v>
      </c>
    </row>
    <row r="202" spans="1:10" ht="46.5" customHeight="1" x14ac:dyDescent="0.25">
      <c r="A202" s="5" t="str">
        <f>IF(DataSheet!A204&lt;&gt;0,DataSheet!A204,"")</f>
        <v>WE400288</v>
      </c>
      <c r="B202" s="4" t="str">
        <f>IF(DataSheet!D204&lt;&gt;0,DataSheet!D204,"")</f>
        <v>התקנה וחיבור של משדר גובה</v>
      </c>
      <c r="C202" s="4" t="str">
        <f>IF(DataSheet!E204&lt;&gt;0,DataSheet!E204,"")</f>
        <v>חיבור כבלים למשדר גובה, כולל אספקה והתקנה של כניסות כבל מוגני התפצצות, כיול המכשיר,סימולציה בבקר סימון ע"י שלט.TAG NO</v>
      </c>
      <c r="D202" s="5" t="str">
        <f>IF(DataSheet!J204&lt;&gt;0,DataSheet!J204,"")</f>
        <v/>
      </c>
      <c r="E202">
        <f>IF(DataSheet!B204&lt;&gt;0,DataSheet!B204,"")</f>
        <v>1</v>
      </c>
      <c r="F202" t="str">
        <f>IF(DataSheet!F204&lt;&gt;0,DataSheet!F204,"")</f>
        <v>יח'</v>
      </c>
      <c r="G202" s="9">
        <f>IF(DataSheet!C204&lt;&gt;0,DataSheet!C204,"")</f>
        <v>800</v>
      </c>
      <c r="H202" s="9">
        <f t="shared" si="9"/>
        <v>800</v>
      </c>
      <c r="I202">
        <f t="shared" si="10"/>
        <v>800</v>
      </c>
      <c r="J202">
        <f t="shared" si="11"/>
        <v>800</v>
      </c>
    </row>
    <row r="203" spans="1:10" ht="46.5" customHeight="1" x14ac:dyDescent="0.25">
      <c r="A203" s="5" t="str">
        <f>IF(DataSheet!A205&lt;&gt;0,DataSheet!A205,"")</f>
        <v>WE400218</v>
      </c>
      <c r="B203" s="4" t="str">
        <f>IF(DataSheet!D205&lt;&gt;0,DataSheet!D205,"")</f>
        <v>חיבור כבלי חשמל ופיקוד למגופים חשמליים והפעלה של המגופים.</v>
      </c>
      <c r="C203" s="4" t="str">
        <f>IF(DataSheet!E205&lt;&gt;0,DataSheet!E205,"")</f>
        <v>חיבור כבלי חשמל ופיקוד למגופים חשמליים,כולל כניסות כבלים משולבים משלושה חלקים (2 יח' למגוף) סימולציה בבקר וסימון ע"י שלט</v>
      </c>
      <c r="D203" s="5" t="str">
        <f>IF(DataSheet!J205&lt;&gt;0,DataSheet!J205,"")</f>
        <v>6.8.18</v>
      </c>
      <c r="E203">
        <f>IF(DataSheet!B205&lt;&gt;0,DataSheet!B205,"")</f>
        <v>6</v>
      </c>
      <c r="F203" t="str">
        <f>IF(DataSheet!F205&lt;&gt;0,DataSheet!F205,"")</f>
        <v>יח'</v>
      </c>
      <c r="G203" s="9">
        <f>IF(DataSheet!C205&lt;&gt;0,DataSheet!C205,"")</f>
        <v>750</v>
      </c>
      <c r="H203" s="9">
        <f t="shared" si="9"/>
        <v>750</v>
      </c>
      <c r="I203">
        <f t="shared" si="10"/>
        <v>4500</v>
      </c>
      <c r="J203">
        <f t="shared" si="11"/>
        <v>4500</v>
      </c>
    </row>
    <row r="204" spans="1:10" ht="46.5" customHeight="1" x14ac:dyDescent="0.25">
      <c r="A204" s="5" t="str">
        <f>IF(DataSheet!A206&lt;&gt;0,DataSheet!A206,"")</f>
        <v>WE400289</v>
      </c>
      <c r="B204" s="4" t="str">
        <f>IF(DataSheet!D206&lt;&gt;0,DataSheet!D206,"")</f>
        <v>התקנה וחיווט של מיקרוסוויץ' ( מראה מצב למגופים ידניים )</v>
      </c>
      <c r="C204" s="4" t="str">
        <f>IF(DataSheet!E206&lt;&gt;0,DataSheet!E206,"")</f>
        <v>התקנה וחיווט של מיקרוסוויץ', 2 מגעים יבשים  (מסופק ע"י המזמין) כולל הכנת קונסטרוקצייה מתכתית התאמתו למיקום ההתקנה</v>
      </c>
      <c r="D204" s="5" t="str">
        <f>IF(DataSheet!J206&lt;&gt;0,DataSheet!J206,"")</f>
        <v/>
      </c>
      <c r="E204">
        <f>IF(DataSheet!B206&lt;&gt;0,DataSheet!B206,"")</f>
        <v>7</v>
      </c>
      <c r="F204" t="str">
        <f>IF(DataSheet!F206&lt;&gt;0,DataSheet!F206,"")</f>
        <v>יח'</v>
      </c>
      <c r="G204" s="9">
        <f>IF(DataSheet!C206&lt;&gt;0,DataSheet!C206,"")</f>
        <v>450</v>
      </c>
      <c r="H204" s="9">
        <f t="shared" si="9"/>
        <v>450</v>
      </c>
      <c r="I204">
        <f t="shared" si="10"/>
        <v>3150</v>
      </c>
      <c r="J204">
        <f t="shared" si="11"/>
        <v>3150</v>
      </c>
    </row>
    <row r="205" spans="1:10" ht="46.5" customHeight="1" x14ac:dyDescent="0.25">
      <c r="A205" s="5" t="str">
        <f>IF(DataSheet!A207&lt;&gt;0,DataSheet!A207,"")</f>
        <v>WE360014</v>
      </c>
      <c r="B205" s="4" t="str">
        <f>IF(DataSheet!D207&lt;&gt;0,DataSheet!D207,"")</f>
        <v>התקנה, חיבור וכיול של מפסק גובה (כדור) שיספק ע"י המזמין</v>
      </c>
      <c r="C205" s="4" t="str">
        <f>IF(DataSheet!E207&lt;&gt;0,DataSheet!E207,"")</f>
        <v>התקנה חיבור וכיול מפסק גובה (כדור) שיספק ע"י המזמין העבודה כוללת סימולציה בבקר וסימון ע"י שלט עם .TAG NO של המכשיר</v>
      </c>
      <c r="D205" s="5" t="str">
        <f>IF(DataSheet!J207&lt;&gt;0,DataSheet!J207,"")</f>
        <v/>
      </c>
      <c r="E205">
        <f>IF(DataSheet!B207&lt;&gt;0,DataSheet!B207,"")</f>
        <v>3</v>
      </c>
      <c r="F205" t="str">
        <f>IF(DataSheet!F207&lt;&gt;0,DataSheet!F207,"")</f>
        <v>יח'</v>
      </c>
      <c r="G205" s="9">
        <f>IF(DataSheet!C207&lt;&gt;0,DataSheet!C207,"")</f>
        <v>500</v>
      </c>
      <c r="H205" s="9">
        <f t="shared" si="9"/>
        <v>500</v>
      </c>
      <c r="I205">
        <f t="shared" si="10"/>
        <v>1500</v>
      </c>
      <c r="J205">
        <f t="shared" si="11"/>
        <v>1500</v>
      </c>
    </row>
    <row r="206" spans="1:10" ht="46.5" customHeight="1" x14ac:dyDescent="0.25">
      <c r="A206" s="5" t="str">
        <f>IF(DataSheet!A208&lt;&gt;0,DataSheet!A208,"")</f>
        <v>WE400221</v>
      </c>
      <c r="B206" s="4" t="str">
        <f>IF(DataSheet!D208&lt;&gt;0,DataSheet!D208,"")</f>
        <v>אספקה, הובלה והתקנה של גומחה (פילר) מבטון</v>
      </c>
      <c r="C206" s="4" t="str">
        <f>IF(DataSheet!E208&lt;&gt;0,DataSheet!E208,"")</f>
        <v>אספקה והתקנה של גומחה מבטון במידות פנימיות 235X60X268 ס"מ,דלת דו כנפית מפלדה מגולוונת 4 מ"מ לפי תוכנית, כולל מנעול.</v>
      </c>
      <c r="D206" s="5" t="str">
        <f>IF(DataSheet!J208&lt;&gt;0,DataSheet!J208,"")</f>
        <v>6.8.20</v>
      </c>
      <c r="E206">
        <f>IF(DataSheet!B208&lt;&gt;0,DataSheet!B208,"")</f>
        <v>1</v>
      </c>
      <c r="F206" t="str">
        <f>IF(DataSheet!F208&lt;&gt;0,DataSheet!F208,"")</f>
        <v>CMP</v>
      </c>
      <c r="G206" s="9">
        <f>IF(DataSheet!C208&lt;&gt;0,DataSheet!C208,"")</f>
        <v>12000</v>
      </c>
      <c r="H206" s="9">
        <f t="shared" si="9"/>
        <v>12000</v>
      </c>
      <c r="I206">
        <f t="shared" si="10"/>
        <v>12000</v>
      </c>
      <c r="J206">
        <f t="shared" si="11"/>
        <v>12000</v>
      </c>
    </row>
    <row r="207" spans="1:10" ht="46.5" customHeight="1" x14ac:dyDescent="0.25">
      <c r="A207" s="5" t="str">
        <f>IF(DataSheet!A209&lt;&gt;0,DataSheet!A209,"")</f>
        <v>WE400290</v>
      </c>
      <c r="B207" s="4" t="str">
        <f>IF(DataSheet!D209&lt;&gt;0,DataSheet!D209,"")</f>
        <v>אספקה והתקנה של גומחה(פילר)מבטון במידות 167X55X210ס"מ</v>
      </c>
      <c r="C207" s="4" t="str">
        <f>IF(DataSheet!E209&lt;&gt;0,DataSheet!E209,"")</f>
        <v>כולל רגל תמיכה ברוחב 30 ס"מ,כולל דלת דו כנפית מפלדה מגולוונת בעובי 4 מ"מ צבוע בצבע אפוקסי, כולל הכנה למנעול רב בריח.</v>
      </c>
      <c r="D207" s="5" t="str">
        <f>IF(DataSheet!J209&lt;&gt;0,DataSheet!J209,"")</f>
        <v/>
      </c>
      <c r="E207">
        <f>IF(DataSheet!B209&lt;&gt;0,DataSheet!B209,"")</f>
        <v>1</v>
      </c>
      <c r="F207" t="str">
        <f>IF(DataSheet!F209&lt;&gt;0,DataSheet!F209,"")</f>
        <v>יח'</v>
      </c>
      <c r="G207" s="9">
        <f>IF(DataSheet!C209&lt;&gt;0,DataSheet!C209,"")</f>
        <v>9000</v>
      </c>
      <c r="H207" s="9">
        <f t="shared" si="9"/>
        <v>9000</v>
      </c>
      <c r="I207">
        <f t="shared" si="10"/>
        <v>9000</v>
      </c>
      <c r="J207">
        <f t="shared" si="11"/>
        <v>9000</v>
      </c>
    </row>
    <row r="208" spans="1:10" ht="46.5" customHeight="1" x14ac:dyDescent="0.25">
      <c r="A208" s="5" t="str">
        <f>IF(DataSheet!A210&lt;&gt;0,DataSheet!A210,"")</f>
        <v>WE400291</v>
      </c>
      <c r="B208" s="4" t="str">
        <f>IF(DataSheet!D210&lt;&gt;0,DataSheet!D210,"")</f>
        <v>אספקה והתקנה של גומחה(פילר)מבטון במידות  150x120x230 ס"מ</v>
      </c>
      <c r="C208" s="4" t="str">
        <f>IF(DataSheet!E210&lt;&gt;0,DataSheet!E210,"")</f>
        <v>ארון סיבים אופטיים במידות  150x120x230 ס"מ.דוג' רדימיקס מק"ט PIG15095 כולל דלתות רפפה בעובי 4 מ"מ מגלוונת וצבועה</v>
      </c>
      <c r="D208" s="5" t="str">
        <f>IF(DataSheet!J210&lt;&gt;0,DataSheet!J210,"")</f>
        <v/>
      </c>
      <c r="E208">
        <f>IF(DataSheet!B210&lt;&gt;0,DataSheet!B210,"")</f>
        <v>1</v>
      </c>
      <c r="F208" t="str">
        <f>IF(DataSheet!F210&lt;&gt;0,DataSheet!F210,"")</f>
        <v>יח'</v>
      </c>
      <c r="G208" s="9">
        <f>IF(DataSheet!C210&lt;&gt;0,DataSheet!C210,"")</f>
        <v>8000</v>
      </c>
      <c r="H208" s="9">
        <f t="shared" si="9"/>
        <v>8000</v>
      </c>
      <c r="I208">
        <f t="shared" si="10"/>
        <v>8000</v>
      </c>
      <c r="J208">
        <f t="shared" si="11"/>
        <v>8000</v>
      </c>
    </row>
    <row r="209" spans="1:10" ht="46.5" customHeight="1" x14ac:dyDescent="0.25">
      <c r="A209" s="5" t="str">
        <f>IF(DataSheet!A211&lt;&gt;0,DataSheet!A211,"")</f>
        <v>WE400224</v>
      </c>
      <c r="B209" s="4" t="str">
        <f>IF(DataSheet!D211&lt;&gt;0,DataSheet!D211,"")</f>
        <v>הובלה לאתר ממחסן המזמין והתקנה של לוח הזנה 24VDC</v>
      </c>
      <c r="C209" s="4" t="str">
        <f>IF(DataSheet!E211&lt;&gt;0,DataSheet!E211,"")</f>
        <v>הובלה לאתר ממחסן המזמין והתקנה על הקיר בגומחה מבטון של לוח הזנה 24VDC ממחסני תש"א כולל כל עבודות הכנה.</v>
      </c>
      <c r="D209" s="5" t="str">
        <f>IF(DataSheet!J211&lt;&gt;0,DataSheet!J211,"")</f>
        <v/>
      </c>
      <c r="E209">
        <f>IF(DataSheet!B211&lt;&gt;0,DataSheet!B211,"")</f>
        <v>1</v>
      </c>
      <c r="F209" t="str">
        <f>IF(DataSheet!F211&lt;&gt;0,DataSheet!F211,"")</f>
        <v>CMP</v>
      </c>
      <c r="G209" s="9">
        <f>IF(DataSheet!C211&lt;&gt;0,DataSheet!C211,"")</f>
        <v>1500</v>
      </c>
      <c r="H209" s="9">
        <f t="shared" si="9"/>
        <v>1500</v>
      </c>
      <c r="I209">
        <f t="shared" si="10"/>
        <v>1500</v>
      </c>
      <c r="J209">
        <f t="shared" si="11"/>
        <v>1500</v>
      </c>
    </row>
    <row r="210" spans="1:10" ht="46.5" customHeight="1" x14ac:dyDescent="0.25">
      <c r="A210" s="5" t="str">
        <f>IF(DataSheet!A212&lt;&gt;0,DataSheet!A212,"")</f>
        <v>WE400226</v>
      </c>
      <c r="B210" s="4" t="str">
        <f>IF(DataSheet!D212&lt;&gt;0,DataSheet!D212,"")</f>
        <v>איטום שתי קצוות של צנור עד "6 באמצעות חומר אטימה חסין אש</v>
      </c>
      <c r="C210" s="4" t="str">
        <f>IF(DataSheet!E212&lt;&gt;0,DataSheet!E212,"")</f>
        <v>איטום שתי קצוות של צנור עד "6 באמצעות חומר אטימה חסין אש תוצרת חברת מונו אלקטרוניקס דגם FS900או FS 1900 לפי החלטת המזמין</v>
      </c>
      <c r="D210" s="5" t="str">
        <f>IF(DataSheet!J212&lt;&gt;0,DataSheet!J212,"")</f>
        <v/>
      </c>
      <c r="E210">
        <f>IF(DataSheet!B212&lt;&gt;0,DataSheet!B212,"")</f>
        <v>6</v>
      </c>
      <c r="F210" t="str">
        <f>IF(DataSheet!F212&lt;&gt;0,DataSheet!F212,"")</f>
        <v>CMP</v>
      </c>
      <c r="G210" s="9">
        <f>IF(DataSheet!C212&lt;&gt;0,DataSheet!C212,"")</f>
        <v>150</v>
      </c>
      <c r="H210" s="9">
        <f t="shared" si="9"/>
        <v>150</v>
      </c>
      <c r="I210">
        <f t="shared" si="10"/>
        <v>900</v>
      </c>
      <c r="J210">
        <f t="shared" si="11"/>
        <v>900</v>
      </c>
    </row>
    <row r="211" spans="1:10" ht="46.5" customHeight="1" x14ac:dyDescent="0.25">
      <c r="A211" s="5" t="str">
        <f>IF(DataSheet!A213&lt;&gt;0,DataSheet!A213,"")</f>
        <v>WE400227</v>
      </c>
      <c r="B211" s="4" t="str">
        <f>IF(DataSheet!D213&lt;&gt;0,DataSheet!D213,"")</f>
        <v>איטום מעברי כבלים באמצעות מלט חסין אש</v>
      </c>
      <c r="C211" s="4" t="str">
        <f>IF(DataSheet!E213&lt;&gt;0,DataSheet!E213,"")</f>
        <v>איטום מעברי כבלים באמצעות מלט חסין אש</v>
      </c>
      <c r="D211" s="5" t="str">
        <f>IF(DataSheet!J213&lt;&gt;0,DataSheet!J213,"")</f>
        <v/>
      </c>
      <c r="E211">
        <f>IF(DataSheet!B213&lt;&gt;0,DataSheet!B213,"")</f>
        <v>1</v>
      </c>
      <c r="F211" t="str">
        <f>IF(DataSheet!F213&lt;&gt;0,DataSheet!F213,"")</f>
        <v>מ2</v>
      </c>
      <c r="G211" s="9">
        <f>IF(DataSheet!C213&lt;&gt;0,DataSheet!C213,"")</f>
        <v>1000</v>
      </c>
      <c r="H211" s="9">
        <f t="shared" si="9"/>
        <v>1000</v>
      </c>
      <c r="I211">
        <f t="shared" si="10"/>
        <v>1000</v>
      </c>
      <c r="J211">
        <f t="shared" si="11"/>
        <v>1000</v>
      </c>
    </row>
    <row r="212" spans="1:10" ht="46.5" customHeight="1" x14ac:dyDescent="0.25">
      <c r="A212" s="5" t="str">
        <f>IF(DataSheet!A214&lt;&gt;0,DataSheet!A214,"")</f>
        <v>WE400225</v>
      </c>
      <c r="B212" s="4" t="str">
        <f>IF(DataSheet!D214&lt;&gt;0,DataSheet!D214,"")</f>
        <v>שילוט וסימון של כל הכבלים והגידים במתקן</v>
      </c>
      <c r="C212" s="4" t="str">
        <f>IF(DataSheet!E214&lt;&gt;0,DataSheet!E214,"")</f>
        <v>שילוט וסימון של כל הכבלים והגידים במתקן</v>
      </c>
      <c r="D212" s="5" t="str">
        <f>IF(DataSheet!J214&lt;&gt;0,DataSheet!J214,"")</f>
        <v/>
      </c>
      <c r="E212">
        <f>IF(DataSheet!B214&lt;&gt;0,DataSheet!B214,"")</f>
        <v>1</v>
      </c>
      <c r="F212" t="str">
        <f>IF(DataSheet!F214&lt;&gt;0,DataSheet!F214,"")</f>
        <v>יח'</v>
      </c>
      <c r="G212" s="9">
        <f>IF(DataSheet!C214&lt;&gt;0,DataSheet!C214,"")</f>
        <v>900</v>
      </c>
      <c r="H212" s="9">
        <f t="shared" si="9"/>
        <v>900</v>
      </c>
      <c r="I212">
        <f t="shared" si="10"/>
        <v>900</v>
      </c>
      <c r="J212">
        <f t="shared" si="11"/>
        <v>900</v>
      </c>
    </row>
    <row r="213" spans="1:10" ht="46.5" customHeight="1" x14ac:dyDescent="0.25">
      <c r="A213" s="5" t="str">
        <f>IF(DataSheet!A215&lt;&gt;0,DataSheet!A215,"")</f>
        <v>WE400228</v>
      </c>
      <c r="B213" s="4" t="str">
        <f>IF(DataSheet!D215&lt;&gt;0,DataSheet!D215,"")</f>
        <v>בדיקת מתקן על ידי בודק מוסמך</v>
      </c>
      <c r="C213" s="4" t="str">
        <f>IF(DataSheet!E215&lt;&gt;0,DataSheet!E215,"")</f>
        <v>בדיקת מתקן על ידי בודק מוסמך (כולל בדיקה חוזרת לאחר תיקון ליקויים לפי הצורך)</v>
      </c>
      <c r="D213" s="5" t="str">
        <f>IF(DataSheet!J215&lt;&gt;0,DataSheet!J215,"")</f>
        <v/>
      </c>
      <c r="E213">
        <f>IF(DataSheet!B215&lt;&gt;0,DataSheet!B215,"")</f>
        <v>1</v>
      </c>
      <c r="F213" t="str">
        <f>IF(DataSheet!F215&lt;&gt;0,DataSheet!F215,"")</f>
        <v>CMP</v>
      </c>
      <c r="G213" s="9">
        <f>IF(DataSheet!C215&lt;&gt;0,DataSheet!C215,"")</f>
        <v>3000</v>
      </c>
      <c r="H213" s="9">
        <f t="shared" si="9"/>
        <v>3000</v>
      </c>
      <c r="I213">
        <f t="shared" si="10"/>
        <v>3000</v>
      </c>
      <c r="J213">
        <f t="shared" si="11"/>
        <v>3000</v>
      </c>
    </row>
    <row r="214" spans="1:10" ht="46.5" customHeight="1" x14ac:dyDescent="0.25">
      <c r="A214" s="5" t="str">
        <f>IF(DataSheet!A216&lt;&gt;0,DataSheet!A216,"")</f>
        <v>WE400230</v>
      </c>
      <c r="B214" s="4" t="str">
        <f>IF(DataSheet!D216&lt;&gt;0,DataSheet!D216,"")</f>
        <v>סילוק כל הפסולת מהמתקן, ניקוי וסידור שטח.</v>
      </c>
      <c r="C214" s="4" t="str">
        <f>IF(DataSheet!E216&lt;&gt;0,DataSheet!E216,"")</f>
        <v>סילוק כל הפסולת מהמתקן, ניקוי וסידור שטח.</v>
      </c>
      <c r="D214" s="5" t="str">
        <f>IF(DataSheet!J216&lt;&gt;0,DataSheet!J216,"")</f>
        <v/>
      </c>
      <c r="E214">
        <f>IF(DataSheet!B216&lt;&gt;0,DataSheet!B216,"")</f>
        <v>1</v>
      </c>
      <c r="F214" t="str">
        <f>IF(DataSheet!F216&lt;&gt;0,DataSheet!F216,"")</f>
        <v>CMP</v>
      </c>
      <c r="G214" s="9">
        <f>IF(DataSheet!C216&lt;&gt;0,DataSheet!C216,"")</f>
        <v>800</v>
      </c>
      <c r="H214" s="9">
        <f t="shared" si="9"/>
        <v>800</v>
      </c>
      <c r="I214">
        <f t="shared" si="10"/>
        <v>800</v>
      </c>
      <c r="J214">
        <f t="shared" si="11"/>
        <v>800</v>
      </c>
    </row>
    <row r="215" spans="1:10" ht="46.5" customHeight="1" x14ac:dyDescent="0.25">
      <c r="A215" s="5" t="str">
        <f>IF(DataSheet!A217&lt;&gt;0,DataSheet!A217,"")</f>
        <v>WE400231</v>
      </c>
      <c r="B215" s="4" t="str">
        <f>IF(DataSheet!D217&lt;&gt;0,DataSheet!D217,"")</f>
        <v>השתתפות בבדיקת I\O, הרצת והפעלת המערחות</v>
      </c>
      <c r="C215" s="4" t="str">
        <f>IF(DataSheet!E217&lt;&gt;0,DataSheet!E217,"")</f>
        <v>השתתפות בבדיקת I\O, הרצת והפעלת המערחות</v>
      </c>
      <c r="D215" s="5" t="str">
        <f>IF(DataSheet!J217&lt;&gt;0,DataSheet!J217,"")</f>
        <v/>
      </c>
      <c r="E215">
        <f>IF(DataSheet!B217&lt;&gt;0,DataSheet!B217,"")</f>
        <v>1</v>
      </c>
      <c r="F215" t="str">
        <f>IF(DataSheet!F217&lt;&gt;0,DataSheet!F217,"")</f>
        <v>CMP</v>
      </c>
      <c r="G215" s="9">
        <f>IF(DataSheet!C217&lt;&gt;0,DataSheet!C217,"")</f>
        <v>1000</v>
      </c>
      <c r="H215" s="9">
        <f t="shared" si="9"/>
        <v>1000</v>
      </c>
      <c r="I215">
        <f t="shared" si="10"/>
        <v>1000</v>
      </c>
      <c r="J215">
        <f t="shared" si="11"/>
        <v>1000</v>
      </c>
    </row>
    <row r="216" spans="1:10" ht="46.5" customHeight="1" x14ac:dyDescent="0.25">
      <c r="A216" s="5" t="str">
        <f>IF(DataSheet!A218&lt;&gt;0,DataSheet!A218,"")</f>
        <v>WE400232</v>
      </c>
      <c r="B216" s="4" t="str">
        <f>IF(DataSheet!D218&lt;&gt;0,DataSheet!D218,"")</f>
        <v>הכנת תכניות AS MADE בתום ביצוע העבודות</v>
      </c>
      <c r="C216" s="4" t="str">
        <f>IF(DataSheet!E218&lt;&gt;0,DataSheet!E218,"")</f>
        <v>הכנת תכניות AS MADE כולל תכניות לוחות חשמל ובקרה, תכניות עניבה למגופים ומכשירים, תכניות שטח וכד'</v>
      </c>
      <c r="D216" s="5" t="str">
        <f>IF(DataSheet!J218&lt;&gt;0,DataSheet!J218,"")</f>
        <v>6.8.21</v>
      </c>
      <c r="E216">
        <f>IF(DataSheet!B218&lt;&gt;0,DataSheet!B218,"")</f>
        <v>1</v>
      </c>
      <c r="F216" t="str">
        <f>IF(DataSheet!F218&lt;&gt;0,DataSheet!F218,"")</f>
        <v>CMP</v>
      </c>
      <c r="G216" s="9">
        <f>IF(DataSheet!C218&lt;&gt;0,DataSheet!C218,"")</f>
        <v>850</v>
      </c>
      <c r="H216" s="9">
        <f t="shared" si="9"/>
        <v>850</v>
      </c>
      <c r="I216">
        <f t="shared" si="10"/>
        <v>850</v>
      </c>
      <c r="J216">
        <f t="shared" si="11"/>
        <v>850</v>
      </c>
    </row>
    <row r="217" spans="1:10" ht="46.5" customHeight="1" x14ac:dyDescent="0.25">
      <c r="A217" s="5" t="str">
        <f>IF(DataSheet!A219&lt;&gt;0,DataSheet!A219,"")</f>
        <v>WE400233</v>
      </c>
      <c r="B217" s="4" t="str">
        <f>IF(DataSheet!D219&lt;&gt;0,DataSheet!D219,"")</f>
        <v>שוחת מעבר עגולה מבטון טרומי בקוטר 60 ס"מ ובגובה 100 ס"מ</v>
      </c>
      <c r="C217" s="4" t="str">
        <f>IF(DataSheet!E219&lt;&gt;0,DataSheet!E219,"")</f>
        <v>"שוחת מעבר עגולה בקוטר 60 ס""מ ובגובה 100 ס""מ ללא תחתית עם תקרה עליונה ומכסה כבד להעמסת 40 טון  הכל קומפלט לפי פרט</v>
      </c>
      <c r="D217" s="5" t="str">
        <f>IF(DataSheet!J219&lt;&gt;0,DataSheet!J219,"")</f>
        <v>6.8.22</v>
      </c>
      <c r="E217">
        <f>IF(DataSheet!B219&lt;&gt;0,DataSheet!B219,"")</f>
        <v>1</v>
      </c>
      <c r="F217" t="str">
        <f>IF(DataSheet!F219&lt;&gt;0,DataSheet!F219,"")</f>
        <v>יח'</v>
      </c>
      <c r="G217" s="9">
        <f>IF(DataSheet!C219&lt;&gt;0,DataSheet!C219,"")</f>
        <v>1850</v>
      </c>
      <c r="H217" s="9">
        <f t="shared" si="9"/>
        <v>1850</v>
      </c>
      <c r="I217">
        <f t="shared" si="10"/>
        <v>1850</v>
      </c>
      <c r="J217">
        <f t="shared" si="11"/>
        <v>1850</v>
      </c>
    </row>
    <row r="218" spans="1:10" ht="46.5" customHeight="1" x14ac:dyDescent="0.25">
      <c r="A218" s="5" t="str">
        <f>IF(DataSheet!A220&lt;&gt;0,DataSheet!A220,"")</f>
        <v>WE400234</v>
      </c>
      <c r="B218" s="4" t="str">
        <f>IF(DataSheet!D220&lt;&gt;0,DataSheet!D220,"")</f>
        <v>שוחת מעבר עגולה מבטון טרומי בקוטר 80 ס"מ ובגובה 100 ס"מ</v>
      </c>
      <c r="C218" s="4" t="str">
        <f>IF(DataSheet!E220&lt;&gt;0,DataSheet!E220,"")</f>
        <v>"שוחת מעבר עגולה בקוטר 80 ס""מ ובגובה 100 ס""מ ללא תחתית עם תקרה עליונה ומכסה כבד להעמסת 40 טון  הכל קומפלט לפי פרט</v>
      </c>
      <c r="D218" s="5" t="str">
        <f>IF(DataSheet!J220&lt;&gt;0,DataSheet!J220,"")</f>
        <v>6.8.23</v>
      </c>
      <c r="E218">
        <f>IF(DataSheet!B220&lt;&gt;0,DataSheet!B220,"")</f>
        <v>1</v>
      </c>
      <c r="F218" t="str">
        <f>IF(DataSheet!F220&lt;&gt;0,DataSheet!F220,"")</f>
        <v>יח'</v>
      </c>
      <c r="G218" s="9">
        <f>IF(DataSheet!C220&lt;&gt;0,DataSheet!C220,"")</f>
        <v>2500</v>
      </c>
      <c r="H218" s="9">
        <f t="shared" si="9"/>
        <v>2500</v>
      </c>
      <c r="I218">
        <f t="shared" si="10"/>
        <v>2500</v>
      </c>
      <c r="J218">
        <f t="shared" si="11"/>
        <v>2500</v>
      </c>
    </row>
    <row r="219" spans="1:10" ht="46.5" customHeight="1" x14ac:dyDescent="0.25">
      <c r="A219" s="5" t="str">
        <f>IF(DataSheet!A221&lt;&gt;0,DataSheet!A221,"")</f>
        <v>WE400292</v>
      </c>
      <c r="B219" s="4" t="str">
        <f>IF(DataSheet!D221&lt;&gt;0,DataSheet!D221,"")</f>
        <v>שוחת מעבר  מבטון טרומי 140/125 ס"מ ובגובה 120 ס"מ ללא תחתית</v>
      </c>
      <c r="C219" s="4" t="str">
        <f>IF(DataSheet!E221&lt;&gt;0,DataSheet!E221,"")</f>
        <v>שוחת מעבר  מבטון טרומי 140/125 ס"מ ובגובה 120 ס"מ ללא תחתית עם תקרה עליונה ומכסה כבד להעמסת 40 טון</v>
      </c>
      <c r="D219" s="5" t="str">
        <f>IF(DataSheet!J221&lt;&gt;0,DataSheet!J221,"")</f>
        <v/>
      </c>
      <c r="E219">
        <f>IF(DataSheet!B221&lt;&gt;0,DataSheet!B221,"")</f>
        <v>1</v>
      </c>
      <c r="F219" t="str">
        <f>IF(DataSheet!F221&lt;&gt;0,DataSheet!F221,"")</f>
        <v>יח'</v>
      </c>
      <c r="G219" s="9">
        <f>IF(DataSheet!C221&lt;&gt;0,DataSheet!C221,"")</f>
        <v>4850</v>
      </c>
      <c r="H219" s="9">
        <f t="shared" si="9"/>
        <v>4850</v>
      </c>
      <c r="I219">
        <f t="shared" si="10"/>
        <v>4850</v>
      </c>
      <c r="J219">
        <f t="shared" si="11"/>
        <v>4850</v>
      </c>
    </row>
    <row r="220" spans="1:10" ht="46.5" customHeight="1" x14ac:dyDescent="0.25">
      <c r="A220" s="5" t="str">
        <f>IF(DataSheet!A222&lt;&gt;0,DataSheet!A222,"")</f>
        <v>WE400235</v>
      </c>
      <c r="B220" s="4" t="str">
        <f>IF(DataSheet!D222&lt;&gt;0,DataSheet!D222,"")</f>
        <v>שעות ברג'י חשמלאי ראשי או מוסמך, מכשירן</v>
      </c>
      <c r="C220" s="4" t="str">
        <f>IF(DataSheet!E222&lt;&gt;0,DataSheet!E222,"")</f>
        <v>"שעות ברג'י חשמלאי ראשי או מוסמך, מכשירן</v>
      </c>
      <c r="D220" s="5" t="str">
        <f>IF(DataSheet!J222&lt;&gt;0,DataSheet!J222,"")</f>
        <v/>
      </c>
      <c r="E220">
        <f>IF(DataSheet!B222&lt;&gt;0,DataSheet!B222,"")</f>
        <v>35</v>
      </c>
      <c r="F220" t="str">
        <f>IF(DataSheet!F222&lt;&gt;0,DataSheet!F222,"")</f>
        <v>ש'ע</v>
      </c>
      <c r="G220" s="9">
        <f>IF(DataSheet!C222&lt;&gt;0,DataSheet!C222,"")</f>
        <v>150</v>
      </c>
      <c r="H220" s="9">
        <f t="shared" si="9"/>
        <v>150</v>
      </c>
      <c r="I220">
        <f t="shared" si="10"/>
        <v>5250</v>
      </c>
      <c r="J220">
        <f t="shared" si="11"/>
        <v>5250</v>
      </c>
    </row>
    <row r="221" spans="1:10" ht="46.5" customHeight="1" x14ac:dyDescent="0.25">
      <c r="A221" s="5" t="str">
        <f>IF(DataSheet!A223&lt;&gt;0,DataSheet!A223,"")</f>
        <v>WE400236</v>
      </c>
      <c r="B221" s="4" t="str">
        <f>IF(DataSheet!D223&lt;&gt;0,DataSheet!D223,"")</f>
        <v>שעות עבודה ברג'י של עוזר חשמלאי או מסגר</v>
      </c>
      <c r="C221" s="4" t="str">
        <f>IF(DataSheet!E223&lt;&gt;0,DataSheet!E223,"")</f>
        <v>שעות עבודה ברג'י של עוזר חשמלאי או מסגר</v>
      </c>
      <c r="D221" s="5" t="str">
        <f>IF(DataSheet!J223&lt;&gt;0,DataSheet!J223,"")</f>
        <v/>
      </c>
      <c r="E221">
        <f>IF(DataSheet!B223&lt;&gt;0,DataSheet!B223,"")</f>
        <v>60</v>
      </c>
      <c r="F221" t="str">
        <f>IF(DataSheet!F223&lt;&gt;0,DataSheet!F223,"")</f>
        <v>ש'ע</v>
      </c>
      <c r="G221" s="9">
        <f>IF(DataSheet!C223&lt;&gt;0,DataSheet!C223,"")</f>
        <v>110</v>
      </c>
      <c r="H221" s="9">
        <f t="shared" si="9"/>
        <v>110</v>
      </c>
      <c r="I221">
        <f t="shared" si="10"/>
        <v>6600</v>
      </c>
      <c r="J221">
        <f t="shared" si="11"/>
        <v>6600</v>
      </c>
    </row>
    <row r="222" spans="1:10" ht="46.5" customHeight="1" x14ac:dyDescent="0.25">
      <c r="A222" s="5" t="str">
        <f>IF(DataSheet!A224&lt;&gt;0,DataSheet!A224,"")</f>
        <v>WE400237</v>
      </c>
      <c r="B222" s="4" t="str">
        <f>IF(DataSheet!D224&lt;&gt;0,DataSheet!D224,"")</f>
        <v>שעות ברג'י פועל בלתי מקצועי</v>
      </c>
      <c r="C222" s="4" t="str">
        <f>IF(DataSheet!E224&lt;&gt;0,DataSheet!E224,"")</f>
        <v>שעות ברג'י פועל בלתי מקצועי</v>
      </c>
      <c r="D222" s="5" t="str">
        <f>IF(DataSheet!J224&lt;&gt;0,DataSheet!J224,"")</f>
        <v/>
      </c>
      <c r="E222">
        <f>IF(DataSheet!B224&lt;&gt;0,DataSheet!B224,"")</f>
        <v>40</v>
      </c>
      <c r="F222" t="str">
        <f>IF(DataSheet!F224&lt;&gt;0,DataSheet!F224,"")</f>
        <v>ש'ע</v>
      </c>
      <c r="G222" s="9">
        <f>IF(DataSheet!C224&lt;&gt;0,DataSheet!C224,"")</f>
        <v>70</v>
      </c>
      <c r="H222" s="9">
        <f t="shared" si="9"/>
        <v>70</v>
      </c>
      <c r="I222">
        <f t="shared" si="10"/>
        <v>2800</v>
      </c>
      <c r="J222">
        <f t="shared" si="11"/>
        <v>2800</v>
      </c>
    </row>
    <row r="223" spans="1:10" ht="46.5" customHeight="1" x14ac:dyDescent="0.25">
      <c r="A223" s="5" t="str">
        <f>IF(DataSheet!A225&lt;&gt;0,DataSheet!A225,"")</f>
        <v>WE400293</v>
      </c>
      <c r="B223" s="4" t="str">
        <f>IF(DataSheet!D225&lt;&gt;0,DataSheet!D225,"")</f>
        <v>מבנה לוח עם דלת מפוליאסטר משוריין.מידות מינ' 400X300X20 מ"מ</v>
      </c>
      <c r="C223" s="4" t="str">
        <f>IF(DataSheet!E225&lt;&gt;0,DataSheet!E225,"")</f>
        <v>דלת הלוח יצויד בחלון שקוף במידות 100X200 מ"מ.רמת אטימות: IP65.כולל מהדקים,תעלות חיווט,ברזל מחורץ,פס הארקה</v>
      </c>
      <c r="D223" s="5" t="str">
        <f>IF(DataSheet!J225&lt;&gt;0,DataSheet!J225,"")</f>
        <v/>
      </c>
      <c r="E223">
        <f>IF(DataSheet!B225&lt;&gt;0,DataSheet!B225,"")</f>
        <v>1</v>
      </c>
      <c r="F223" t="str">
        <f>IF(DataSheet!F225&lt;&gt;0,DataSheet!F225,"")</f>
        <v>יח'</v>
      </c>
      <c r="G223" s="9">
        <f>IF(DataSheet!C225&lt;&gt;0,DataSheet!C225,"")</f>
        <v>2500</v>
      </c>
      <c r="H223" s="9">
        <f t="shared" si="9"/>
        <v>2500</v>
      </c>
      <c r="I223">
        <f t="shared" si="10"/>
        <v>2500</v>
      </c>
      <c r="J223">
        <f t="shared" si="11"/>
        <v>2500</v>
      </c>
    </row>
    <row r="224" spans="1:10" ht="46.5" customHeight="1" x14ac:dyDescent="0.25">
      <c r="A224" s="5" t="str">
        <f>IF(DataSheet!A226&lt;&gt;0,DataSheet!A226,"")</f>
        <v>WE400294</v>
      </c>
      <c r="B224" s="4" t="str">
        <f>IF(DataSheet!D226&lt;&gt;0,DataSheet!D226,"")</f>
        <v>התקנה וחיבור של מחשב זרימה CONTREC דגם:  515-PP01</v>
      </c>
      <c r="C224" s="4" t="str">
        <f>IF(DataSheet!E226&lt;&gt;0,DataSheet!E226,"")</f>
        <v>התקנה וחיבור של מחשב זרימה CONTREC . המכשיר יותקן בצורה אופקית, הצג מול החלון, עם אפשרות גישה למהדקים בחלקו האחורי.</v>
      </c>
      <c r="D224" s="5" t="str">
        <f>IF(DataSheet!J226&lt;&gt;0,DataSheet!J226,"")</f>
        <v/>
      </c>
      <c r="E224">
        <f>IF(DataSheet!B226&lt;&gt;0,DataSheet!B226,"")</f>
        <v>1</v>
      </c>
      <c r="F224" t="str">
        <f>IF(DataSheet!F226&lt;&gt;0,DataSheet!F226,"")</f>
        <v>יח'</v>
      </c>
      <c r="G224" s="9">
        <f>IF(DataSheet!C226&lt;&gt;0,DataSheet!C226,"")</f>
        <v>900</v>
      </c>
      <c r="H224" s="9">
        <f t="shared" si="9"/>
        <v>900</v>
      </c>
      <c r="I224">
        <f t="shared" si="10"/>
        <v>900</v>
      </c>
      <c r="J224">
        <f t="shared" si="11"/>
        <v>900</v>
      </c>
    </row>
    <row r="225" spans="1:10" ht="46.5" customHeight="1" x14ac:dyDescent="0.25">
      <c r="A225" s="5" t="str">
        <f>IF(DataSheet!A227&lt;&gt;0,DataSheet!A227,"")</f>
        <v>WE400295</v>
      </c>
      <c r="B225" s="4" t="str">
        <f>IF(DataSheet!D227&lt;&gt;0,DataSheet!D227,"")</f>
        <v>מא"ז אופיין C לזרם נומינלי עד 10KA 2X25A דו-קוטבי</v>
      </c>
      <c r="C225" s="4" t="str">
        <f>IF(DataSheet!E227&lt;&gt;0,DataSheet!E227,"")</f>
        <v>מא"ז אופיין C לזרם נומינלי עד 10KA 2X25A דו-קוטבי</v>
      </c>
      <c r="D225" s="5" t="str">
        <f>IF(DataSheet!J227&lt;&gt;0,DataSheet!J227,"")</f>
        <v/>
      </c>
      <c r="E225">
        <f>IF(DataSheet!B227&lt;&gt;0,DataSheet!B227,"")</f>
        <v>2</v>
      </c>
      <c r="F225" t="str">
        <f>IF(DataSheet!F227&lt;&gt;0,DataSheet!F227,"")</f>
        <v>יח'</v>
      </c>
      <c r="G225" s="9">
        <f>IF(DataSheet!C227&lt;&gt;0,DataSheet!C227,"")</f>
        <v>180</v>
      </c>
      <c r="H225" s="9">
        <f t="shared" si="9"/>
        <v>180</v>
      </c>
      <c r="I225">
        <f t="shared" si="10"/>
        <v>360</v>
      </c>
      <c r="J225">
        <f t="shared" si="11"/>
        <v>360</v>
      </c>
    </row>
    <row r="226" spans="1:10" ht="46.5" customHeight="1" x14ac:dyDescent="0.25">
      <c r="A226" s="5" t="str">
        <f>IF(DataSheet!A228&lt;&gt;0,DataSheet!A228,"")</f>
        <v>WE400157</v>
      </c>
      <c r="B226" s="4" t="str">
        <f>IF(DataSheet!D228&lt;&gt;0,DataSheet!D228,"")</f>
        <v>מא"ז אופיין C לזרם נומינלי עד 10KA 1X25A חד-קוטבי</v>
      </c>
      <c r="C226" s="4" t="str">
        <f>IF(DataSheet!E228&lt;&gt;0,DataSheet!E228,"")</f>
        <v>מא"ז אופיין C לזרם נומינלי עד 10KA 1X25A חד-קוטבי .</v>
      </c>
      <c r="D226" s="5" t="str">
        <f>IF(DataSheet!J228&lt;&gt;0,DataSheet!J228,"")</f>
        <v/>
      </c>
      <c r="E226">
        <f>IF(DataSheet!B228&lt;&gt;0,DataSheet!B228,"")</f>
        <v>1</v>
      </c>
      <c r="F226" t="str">
        <f>IF(DataSheet!F228&lt;&gt;0,DataSheet!F228,"")</f>
        <v>יח'</v>
      </c>
      <c r="G226" s="9">
        <f>IF(DataSheet!C228&lt;&gt;0,DataSheet!C228,"")</f>
        <v>50</v>
      </c>
      <c r="H226" s="9">
        <f t="shared" si="9"/>
        <v>50</v>
      </c>
      <c r="I226">
        <f t="shared" si="10"/>
        <v>50</v>
      </c>
      <c r="J226">
        <f t="shared" si="11"/>
        <v>50</v>
      </c>
    </row>
    <row r="227" spans="1:10" ht="46.5" customHeight="1" x14ac:dyDescent="0.25">
      <c r="A227" s="5" t="str">
        <f>IF(DataSheet!A229&lt;&gt;0,DataSheet!A229,"")</f>
        <v>WE400145</v>
      </c>
      <c r="B227" s="4" t="str">
        <f>IF(DataSheet!D229&lt;&gt;0,DataSheet!D229,"")</f>
        <v>בדיקה והפעלה אצל היצרן</v>
      </c>
      <c r="C227" s="4" t="str">
        <f>IF(DataSheet!E229&lt;&gt;0,DataSheet!E229,"")</f>
        <v>בדיקה והפעלה אצל היצרן</v>
      </c>
      <c r="D227" s="5" t="str">
        <f>IF(DataSheet!J229&lt;&gt;0,DataSheet!J229,"")</f>
        <v>6.8.05</v>
      </c>
      <c r="E227">
        <f>IF(DataSheet!B229&lt;&gt;0,DataSheet!B229,"")</f>
        <v>1</v>
      </c>
      <c r="F227" t="str">
        <f>IF(DataSheet!F229&lt;&gt;0,DataSheet!F229,"")</f>
        <v>CMP</v>
      </c>
      <c r="G227" s="9">
        <f>IF(DataSheet!C229&lt;&gt;0,DataSheet!C229,"")</f>
        <v>400</v>
      </c>
      <c r="H227" s="9">
        <f t="shared" si="9"/>
        <v>400</v>
      </c>
      <c r="I227">
        <f t="shared" si="10"/>
        <v>400</v>
      </c>
      <c r="J227">
        <f t="shared" si="11"/>
        <v>400</v>
      </c>
    </row>
    <row r="228" spans="1:10" ht="46.5" customHeight="1" x14ac:dyDescent="0.25">
      <c r="A228" s="5" t="str">
        <f>IF(DataSheet!A230&lt;&gt;0,DataSheet!A230,"")</f>
        <v>WE400274</v>
      </c>
      <c r="B228" s="4" t="str">
        <f>IF(DataSheet!D230&lt;&gt;0,DataSheet!D230,"")</f>
        <v>הובלה למחסן תש"א</v>
      </c>
      <c r="C228" s="4" t="str">
        <f>IF(DataSheet!E230&lt;&gt;0,DataSheet!E230,"")</f>
        <v>הובלה למחסן תש"א</v>
      </c>
      <c r="D228" s="5" t="str">
        <f>IF(DataSheet!J230&lt;&gt;0,DataSheet!J230,"")</f>
        <v/>
      </c>
      <c r="E228">
        <f>IF(DataSheet!B230&lt;&gt;0,DataSheet!B230,"")</f>
        <v>1</v>
      </c>
      <c r="F228" t="str">
        <f>IF(DataSheet!F230&lt;&gt;0,DataSheet!F230,"")</f>
        <v>יח'</v>
      </c>
      <c r="G228" s="9">
        <f>IF(DataSheet!C230&lt;&gt;0,DataSheet!C230,"")</f>
        <v>500</v>
      </c>
      <c r="H228" s="9">
        <f t="shared" si="9"/>
        <v>500</v>
      </c>
      <c r="I228">
        <f t="shared" si="10"/>
        <v>500</v>
      </c>
      <c r="J228">
        <f t="shared" si="11"/>
        <v>500</v>
      </c>
    </row>
    <row r="229" spans="1:10" ht="46.5" customHeight="1" x14ac:dyDescent="0.25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s="9" t="str">
        <f t="shared" si="9"/>
        <v/>
      </c>
      <c r="I229" t="str">
        <f t="shared" si="10"/>
        <v/>
      </c>
      <c r="J229" t="str">
        <f t="shared" si="11"/>
        <v/>
      </c>
    </row>
    <row r="230" spans="1:10" ht="46.5" customHeight="1" x14ac:dyDescent="0.25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s="9" t="str">
        <f t="shared" si="9"/>
        <v/>
      </c>
      <c r="I230" t="str">
        <f t="shared" si="10"/>
        <v/>
      </c>
      <c r="J230" t="str">
        <f t="shared" si="11"/>
        <v/>
      </c>
    </row>
    <row r="231" spans="1:10" ht="46.5" customHeight="1" x14ac:dyDescent="0.25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s="9" t="str">
        <f t="shared" si="9"/>
        <v/>
      </c>
      <c r="I231" t="str">
        <f t="shared" si="10"/>
        <v/>
      </c>
      <c r="J231" t="str">
        <f t="shared" si="11"/>
        <v/>
      </c>
    </row>
    <row r="232" spans="1:10" ht="46.5" customHeight="1" x14ac:dyDescent="0.25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s="9" t="str">
        <f t="shared" si="9"/>
        <v/>
      </c>
      <c r="I232" t="str">
        <f t="shared" si="10"/>
        <v/>
      </c>
      <c r="J232" t="str">
        <f t="shared" si="11"/>
        <v/>
      </c>
    </row>
    <row r="233" spans="1:10" ht="46.5" customHeight="1" x14ac:dyDescent="0.25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s="9" t="str">
        <f t="shared" si="9"/>
        <v/>
      </c>
      <c r="I233" t="str">
        <f t="shared" si="10"/>
        <v/>
      </c>
      <c r="J233" t="str">
        <f t="shared" si="11"/>
        <v/>
      </c>
    </row>
    <row r="234" spans="1:10" ht="46.5" customHeight="1" x14ac:dyDescent="0.25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s="9" t="str">
        <f t="shared" si="9"/>
        <v/>
      </c>
      <c r="I234" t="str">
        <f t="shared" si="10"/>
        <v/>
      </c>
      <c r="J234" t="str">
        <f t="shared" si="11"/>
        <v/>
      </c>
    </row>
    <row r="235" spans="1:10" ht="46.5" customHeight="1" x14ac:dyDescent="0.25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s="9" t="str">
        <f t="shared" si="9"/>
        <v/>
      </c>
      <c r="I235" t="str">
        <f t="shared" si="10"/>
        <v/>
      </c>
      <c r="J235" t="str">
        <f t="shared" si="11"/>
        <v/>
      </c>
    </row>
    <row r="236" spans="1:10" ht="46.5" customHeight="1" x14ac:dyDescent="0.25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s="9" t="str">
        <f t="shared" si="9"/>
        <v/>
      </c>
      <c r="I236" t="str">
        <f t="shared" si="10"/>
        <v/>
      </c>
      <c r="J236" t="str">
        <f t="shared" si="11"/>
        <v/>
      </c>
    </row>
    <row r="237" spans="1:10" ht="46.5" customHeight="1" x14ac:dyDescent="0.25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s="9" t="str">
        <f t="shared" si="9"/>
        <v/>
      </c>
      <c r="I237" t="str">
        <f t="shared" si="10"/>
        <v/>
      </c>
      <c r="J237" t="str">
        <f t="shared" si="11"/>
        <v/>
      </c>
    </row>
    <row r="238" spans="1:10" ht="46.5" customHeight="1" x14ac:dyDescent="0.25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s="9" t="str">
        <f t="shared" si="9"/>
        <v/>
      </c>
      <c r="I238" t="str">
        <f t="shared" si="10"/>
        <v/>
      </c>
      <c r="J238" t="str">
        <f t="shared" si="11"/>
        <v/>
      </c>
    </row>
    <row r="239" spans="1:10" ht="46.5" customHeight="1" x14ac:dyDescent="0.25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s="9" t="str">
        <f t="shared" si="9"/>
        <v/>
      </c>
      <c r="I239" t="str">
        <f t="shared" si="10"/>
        <v/>
      </c>
      <c r="J239" t="str">
        <f t="shared" si="11"/>
        <v/>
      </c>
    </row>
    <row r="240" spans="1:10" ht="46.5" customHeight="1" x14ac:dyDescent="0.25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s="9" t="str">
        <f t="shared" si="9"/>
        <v/>
      </c>
      <c r="I240" t="str">
        <f t="shared" si="10"/>
        <v/>
      </c>
      <c r="J240" t="str">
        <f t="shared" si="11"/>
        <v/>
      </c>
    </row>
    <row r="241" spans="1:10" ht="46.5" customHeight="1" x14ac:dyDescent="0.25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s="9" t="str">
        <f t="shared" si="9"/>
        <v/>
      </c>
      <c r="I241" t="str">
        <f t="shared" si="10"/>
        <v/>
      </c>
      <c r="J241" t="str">
        <f t="shared" si="11"/>
        <v/>
      </c>
    </row>
    <row r="242" spans="1:10" ht="46.5" customHeight="1" x14ac:dyDescent="0.25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s="9" t="str">
        <f t="shared" si="9"/>
        <v/>
      </c>
      <c r="I242" t="str">
        <f t="shared" si="10"/>
        <v/>
      </c>
      <c r="J242" t="str">
        <f t="shared" si="11"/>
        <v/>
      </c>
    </row>
    <row r="243" spans="1:10" ht="46.5" customHeight="1" x14ac:dyDescent="0.25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s="9" t="str">
        <f t="shared" si="9"/>
        <v/>
      </c>
      <c r="I243" t="str">
        <f t="shared" si="10"/>
        <v/>
      </c>
      <c r="J243" t="str">
        <f t="shared" si="11"/>
        <v/>
      </c>
    </row>
    <row r="244" spans="1:10" ht="46.5" customHeight="1" x14ac:dyDescent="0.25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s="9" t="str">
        <f t="shared" si="9"/>
        <v/>
      </c>
      <c r="I244" t="str">
        <f t="shared" si="10"/>
        <v/>
      </c>
      <c r="J244" t="str">
        <f t="shared" si="11"/>
        <v/>
      </c>
    </row>
    <row r="245" spans="1:10" ht="46.5" customHeight="1" x14ac:dyDescent="0.25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s="9" t="str">
        <f t="shared" si="9"/>
        <v/>
      </c>
      <c r="I245" t="str">
        <f t="shared" si="10"/>
        <v/>
      </c>
      <c r="J245" t="str">
        <f t="shared" si="11"/>
        <v/>
      </c>
    </row>
    <row r="246" spans="1:10" ht="46.5" customHeight="1" x14ac:dyDescent="0.25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s="9" t="str">
        <f t="shared" si="9"/>
        <v/>
      </c>
      <c r="I246" t="str">
        <f t="shared" si="10"/>
        <v/>
      </c>
      <c r="J246" t="str">
        <f t="shared" si="11"/>
        <v/>
      </c>
    </row>
    <row r="247" spans="1:10" ht="46.5" customHeight="1" x14ac:dyDescent="0.25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s="9" t="str">
        <f t="shared" si="9"/>
        <v/>
      </c>
      <c r="I247" t="str">
        <f t="shared" si="10"/>
        <v/>
      </c>
      <c r="J247" t="str">
        <f t="shared" si="11"/>
        <v/>
      </c>
    </row>
    <row r="248" spans="1:10" ht="46.5" customHeight="1" x14ac:dyDescent="0.25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s="9" t="str">
        <f t="shared" si="9"/>
        <v/>
      </c>
      <c r="I248" t="str">
        <f t="shared" si="10"/>
        <v/>
      </c>
      <c r="J248" t="str">
        <f t="shared" si="11"/>
        <v/>
      </c>
    </row>
    <row r="249" spans="1:10" ht="46.5" customHeight="1" x14ac:dyDescent="0.25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s="9" t="str">
        <f t="shared" si="9"/>
        <v/>
      </c>
      <c r="I249" t="str">
        <f t="shared" si="10"/>
        <v/>
      </c>
      <c r="J249" t="str">
        <f t="shared" si="11"/>
        <v/>
      </c>
    </row>
    <row r="250" spans="1:10" ht="46.5" customHeight="1" x14ac:dyDescent="0.25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s="9" t="str">
        <f t="shared" si="9"/>
        <v/>
      </c>
      <c r="I250" t="str">
        <f t="shared" si="10"/>
        <v/>
      </c>
      <c r="J250" t="str">
        <f t="shared" si="11"/>
        <v/>
      </c>
    </row>
    <row r="251" spans="1:10" ht="46.5" customHeight="1" x14ac:dyDescent="0.25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s="9" t="str">
        <f t="shared" si="9"/>
        <v/>
      </c>
      <c r="I251" t="str">
        <f t="shared" si="10"/>
        <v/>
      </c>
      <c r="J251" t="str">
        <f t="shared" si="11"/>
        <v/>
      </c>
    </row>
    <row r="252" spans="1:10" ht="46.5" customHeight="1" x14ac:dyDescent="0.25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s="9" t="str">
        <f t="shared" si="9"/>
        <v/>
      </c>
      <c r="I252" t="str">
        <f t="shared" si="10"/>
        <v/>
      </c>
      <c r="J252" t="str">
        <f t="shared" si="11"/>
        <v/>
      </c>
    </row>
    <row r="253" spans="1:10" ht="46.5" customHeight="1" x14ac:dyDescent="0.25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s="9" t="str">
        <f t="shared" si="9"/>
        <v/>
      </c>
      <c r="I253" t="str">
        <f t="shared" si="10"/>
        <v/>
      </c>
      <c r="J253" t="str">
        <f t="shared" si="11"/>
        <v/>
      </c>
    </row>
    <row r="254" spans="1:10" ht="46.5" customHeight="1" x14ac:dyDescent="0.25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s="9" t="str">
        <f t="shared" si="9"/>
        <v/>
      </c>
      <c r="I254" t="str">
        <f t="shared" si="10"/>
        <v/>
      </c>
      <c r="J254" t="str">
        <f t="shared" si="11"/>
        <v/>
      </c>
    </row>
    <row r="255" spans="1:10" ht="46.5" customHeight="1" x14ac:dyDescent="0.25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s="9" t="str">
        <f t="shared" si="9"/>
        <v/>
      </c>
      <c r="I255" t="str">
        <f t="shared" si="10"/>
        <v/>
      </c>
      <c r="J255" t="str">
        <f t="shared" si="11"/>
        <v/>
      </c>
    </row>
    <row r="256" spans="1:10" ht="46.5" customHeight="1" x14ac:dyDescent="0.25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s="9" t="str">
        <f t="shared" si="9"/>
        <v/>
      </c>
      <c r="I256" t="str">
        <f t="shared" si="10"/>
        <v/>
      </c>
      <c r="J256" t="str">
        <f t="shared" si="11"/>
        <v/>
      </c>
    </row>
    <row r="257" spans="1:10" ht="46.5" customHeight="1" x14ac:dyDescent="0.25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s="9" t="str">
        <f t="shared" si="9"/>
        <v/>
      </c>
      <c r="I257" t="str">
        <f t="shared" si="10"/>
        <v/>
      </c>
      <c r="J257" t="str">
        <f t="shared" si="11"/>
        <v/>
      </c>
    </row>
    <row r="258" spans="1:10" ht="46.5" customHeight="1" x14ac:dyDescent="0.25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s="9" t="str">
        <f t="shared" si="9"/>
        <v/>
      </c>
      <c r="I258" t="str">
        <f t="shared" si="10"/>
        <v/>
      </c>
      <c r="J258" t="str">
        <f t="shared" si="11"/>
        <v/>
      </c>
    </row>
    <row r="259" spans="1:10" ht="46.5" customHeight="1" x14ac:dyDescent="0.25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s="9" t="str">
        <f t="shared" si="9"/>
        <v/>
      </c>
      <c r="I259" t="str">
        <f t="shared" si="10"/>
        <v/>
      </c>
      <c r="J259" t="str">
        <f t="shared" si="11"/>
        <v/>
      </c>
    </row>
    <row r="260" spans="1:10" ht="46.5" customHeight="1" x14ac:dyDescent="0.25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s="9" t="str">
        <f t="shared" si="9"/>
        <v/>
      </c>
      <c r="I260" t="str">
        <f t="shared" si="10"/>
        <v/>
      </c>
      <c r="J260" t="str">
        <f t="shared" si="11"/>
        <v/>
      </c>
    </row>
    <row r="261" spans="1:10" ht="46.5" customHeight="1" x14ac:dyDescent="0.25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s="9" t="str">
        <f t="shared" ref="H261:H324" si="12">IF(OR(G261= 0,G261=""),"",G261*(1-$J$2))</f>
        <v/>
      </c>
      <c r="I261" t="str">
        <f t="shared" ref="I261:I324" si="13">IF(OR(G261= 0,G261=""),"",G261*E261)</f>
        <v/>
      </c>
      <c r="J261" t="str">
        <f t="shared" ref="J261:J324" si="14">IF(OR(G261= 0,G261=""),"",I261*(1-$J$2))</f>
        <v/>
      </c>
    </row>
    <row r="262" spans="1:10" ht="46.5" customHeight="1" x14ac:dyDescent="0.25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s="9" t="str">
        <f t="shared" si="12"/>
        <v/>
      </c>
      <c r="I262" t="str">
        <f t="shared" si="13"/>
        <v/>
      </c>
      <c r="J262" t="str">
        <f t="shared" si="14"/>
        <v/>
      </c>
    </row>
    <row r="263" spans="1:10" ht="46.5" customHeight="1" x14ac:dyDescent="0.25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s="9" t="str">
        <f t="shared" si="12"/>
        <v/>
      </c>
      <c r="I263" t="str">
        <f t="shared" si="13"/>
        <v/>
      </c>
      <c r="J263" t="str">
        <f t="shared" si="14"/>
        <v/>
      </c>
    </row>
    <row r="264" spans="1:10" ht="46.5" customHeight="1" x14ac:dyDescent="0.25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s="9" t="str">
        <f t="shared" si="12"/>
        <v/>
      </c>
      <c r="I264" t="str">
        <f t="shared" si="13"/>
        <v/>
      </c>
      <c r="J264" t="str">
        <f t="shared" si="14"/>
        <v/>
      </c>
    </row>
    <row r="265" spans="1:10" ht="46.5" customHeight="1" x14ac:dyDescent="0.25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s="9" t="str">
        <f t="shared" si="12"/>
        <v/>
      </c>
      <c r="I265" t="str">
        <f t="shared" si="13"/>
        <v/>
      </c>
      <c r="J265" t="str">
        <f t="shared" si="14"/>
        <v/>
      </c>
    </row>
    <row r="266" spans="1:10" ht="46.5" customHeight="1" x14ac:dyDescent="0.25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s="9" t="str">
        <f t="shared" si="12"/>
        <v/>
      </c>
      <c r="I266" t="str">
        <f t="shared" si="13"/>
        <v/>
      </c>
      <c r="J266" t="str">
        <f t="shared" si="14"/>
        <v/>
      </c>
    </row>
    <row r="267" spans="1:10" ht="46.5" customHeight="1" x14ac:dyDescent="0.25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s="9" t="str">
        <f t="shared" si="12"/>
        <v/>
      </c>
      <c r="I267" t="str">
        <f t="shared" si="13"/>
        <v/>
      </c>
      <c r="J267" t="str">
        <f t="shared" si="14"/>
        <v/>
      </c>
    </row>
    <row r="268" spans="1:10" ht="46.5" customHeight="1" x14ac:dyDescent="0.25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s="9" t="str">
        <f t="shared" si="12"/>
        <v/>
      </c>
      <c r="I268" t="str">
        <f t="shared" si="13"/>
        <v/>
      </c>
      <c r="J268" t="str">
        <f t="shared" si="14"/>
        <v/>
      </c>
    </row>
    <row r="269" spans="1:10" ht="46.5" customHeight="1" x14ac:dyDescent="0.25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s="9" t="str">
        <f t="shared" si="12"/>
        <v/>
      </c>
      <c r="I269" t="str">
        <f t="shared" si="13"/>
        <v/>
      </c>
      <c r="J269" t="str">
        <f t="shared" si="14"/>
        <v/>
      </c>
    </row>
    <row r="270" spans="1:10" ht="46.5" customHeight="1" x14ac:dyDescent="0.25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s="9" t="str">
        <f t="shared" si="12"/>
        <v/>
      </c>
      <c r="I270" t="str">
        <f t="shared" si="13"/>
        <v/>
      </c>
      <c r="J270" t="str">
        <f t="shared" si="14"/>
        <v/>
      </c>
    </row>
    <row r="271" spans="1:10" ht="46.5" customHeight="1" x14ac:dyDescent="0.25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s="9" t="str">
        <f t="shared" si="12"/>
        <v/>
      </c>
      <c r="I271" t="str">
        <f t="shared" si="13"/>
        <v/>
      </c>
      <c r="J271" t="str">
        <f t="shared" si="14"/>
        <v/>
      </c>
    </row>
    <row r="272" spans="1:10" ht="46.5" customHeight="1" x14ac:dyDescent="0.25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s="9" t="str">
        <f t="shared" si="12"/>
        <v/>
      </c>
      <c r="I272" t="str">
        <f t="shared" si="13"/>
        <v/>
      </c>
      <c r="J272" t="str">
        <f t="shared" si="14"/>
        <v/>
      </c>
    </row>
    <row r="273" spans="1:10" ht="46.5" customHeight="1" x14ac:dyDescent="0.25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s="9" t="str">
        <f t="shared" si="12"/>
        <v/>
      </c>
      <c r="I273" t="str">
        <f t="shared" si="13"/>
        <v/>
      </c>
      <c r="J273" t="str">
        <f t="shared" si="14"/>
        <v/>
      </c>
    </row>
    <row r="274" spans="1:10" ht="46.5" customHeight="1" x14ac:dyDescent="0.25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s="9" t="str">
        <f t="shared" si="12"/>
        <v/>
      </c>
      <c r="I274" t="str">
        <f t="shared" si="13"/>
        <v/>
      </c>
      <c r="J274" t="str">
        <f t="shared" si="14"/>
        <v/>
      </c>
    </row>
    <row r="275" spans="1:10" ht="46.5" customHeight="1" x14ac:dyDescent="0.25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s="9" t="str">
        <f t="shared" si="12"/>
        <v/>
      </c>
      <c r="I275" t="str">
        <f t="shared" si="13"/>
        <v/>
      </c>
      <c r="J275" t="str">
        <f t="shared" si="14"/>
        <v/>
      </c>
    </row>
    <row r="276" spans="1:10" ht="46.5" customHeight="1" x14ac:dyDescent="0.25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s="9" t="str">
        <f t="shared" si="12"/>
        <v/>
      </c>
      <c r="I276" t="str">
        <f t="shared" si="13"/>
        <v/>
      </c>
      <c r="J276" t="str">
        <f t="shared" si="14"/>
        <v/>
      </c>
    </row>
    <row r="277" spans="1:10" ht="46.5" customHeight="1" x14ac:dyDescent="0.25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s="9" t="str">
        <f t="shared" si="12"/>
        <v/>
      </c>
      <c r="I277" t="str">
        <f t="shared" si="13"/>
        <v/>
      </c>
      <c r="J277" t="str">
        <f t="shared" si="14"/>
        <v/>
      </c>
    </row>
    <row r="278" spans="1:10" ht="46.5" customHeight="1" x14ac:dyDescent="0.25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s="9" t="str">
        <f t="shared" si="12"/>
        <v/>
      </c>
      <c r="I278" t="str">
        <f t="shared" si="13"/>
        <v/>
      </c>
      <c r="J278" t="str">
        <f t="shared" si="14"/>
        <v/>
      </c>
    </row>
    <row r="279" spans="1:10" ht="46.5" customHeight="1" x14ac:dyDescent="0.25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s="9" t="str">
        <f t="shared" si="12"/>
        <v/>
      </c>
      <c r="I279" t="str">
        <f t="shared" si="13"/>
        <v/>
      </c>
      <c r="J279" t="str">
        <f t="shared" si="14"/>
        <v/>
      </c>
    </row>
    <row r="280" spans="1:10" ht="46.5" customHeight="1" x14ac:dyDescent="0.25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s="9" t="str">
        <f t="shared" si="12"/>
        <v/>
      </c>
      <c r="I280" t="str">
        <f t="shared" si="13"/>
        <v/>
      </c>
      <c r="J280" t="str">
        <f t="shared" si="14"/>
        <v/>
      </c>
    </row>
    <row r="281" spans="1:10" ht="46.5" customHeight="1" x14ac:dyDescent="0.25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s="9" t="str">
        <f t="shared" si="12"/>
        <v/>
      </c>
      <c r="I281" t="str">
        <f t="shared" si="13"/>
        <v/>
      </c>
      <c r="J281" t="str">
        <f t="shared" si="14"/>
        <v/>
      </c>
    </row>
    <row r="282" spans="1:10" ht="46.5" customHeight="1" x14ac:dyDescent="0.25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s="9" t="str">
        <f t="shared" si="12"/>
        <v/>
      </c>
      <c r="I282" t="str">
        <f t="shared" si="13"/>
        <v/>
      </c>
      <c r="J282" t="str">
        <f t="shared" si="14"/>
        <v/>
      </c>
    </row>
    <row r="283" spans="1:10" ht="46.5" customHeight="1" x14ac:dyDescent="0.25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s="9" t="str">
        <f t="shared" si="12"/>
        <v/>
      </c>
      <c r="I283" t="str">
        <f t="shared" si="13"/>
        <v/>
      </c>
      <c r="J283" t="str">
        <f t="shared" si="14"/>
        <v/>
      </c>
    </row>
    <row r="284" spans="1:10" ht="46.5" customHeight="1" x14ac:dyDescent="0.25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s="9" t="str">
        <f t="shared" si="12"/>
        <v/>
      </c>
      <c r="I284" t="str">
        <f t="shared" si="13"/>
        <v/>
      </c>
      <c r="J284" t="str">
        <f t="shared" si="14"/>
        <v/>
      </c>
    </row>
    <row r="285" spans="1:10" ht="46.5" customHeight="1" x14ac:dyDescent="0.25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s="9" t="str">
        <f t="shared" si="12"/>
        <v/>
      </c>
      <c r="I285" t="str">
        <f t="shared" si="13"/>
        <v/>
      </c>
      <c r="J285" t="str">
        <f t="shared" si="14"/>
        <v/>
      </c>
    </row>
    <row r="286" spans="1:10" ht="46.5" customHeight="1" x14ac:dyDescent="0.25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s="9" t="str">
        <f t="shared" si="12"/>
        <v/>
      </c>
      <c r="I286" t="str">
        <f t="shared" si="13"/>
        <v/>
      </c>
      <c r="J286" t="str">
        <f t="shared" si="14"/>
        <v/>
      </c>
    </row>
    <row r="287" spans="1:10" ht="46.5" customHeight="1" x14ac:dyDescent="0.25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s="9" t="str">
        <f t="shared" si="12"/>
        <v/>
      </c>
      <c r="I287" t="str">
        <f t="shared" si="13"/>
        <v/>
      </c>
      <c r="J287" t="str">
        <f t="shared" si="14"/>
        <v/>
      </c>
    </row>
    <row r="288" spans="1:10" ht="46.5" customHeight="1" x14ac:dyDescent="0.25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s="9" t="str">
        <f t="shared" si="12"/>
        <v/>
      </c>
      <c r="I288" t="str">
        <f t="shared" si="13"/>
        <v/>
      </c>
      <c r="J288" t="str">
        <f t="shared" si="14"/>
        <v/>
      </c>
    </row>
    <row r="289" spans="1:10" ht="46.5" customHeight="1" x14ac:dyDescent="0.25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s="9" t="str">
        <f t="shared" si="12"/>
        <v/>
      </c>
      <c r="I289" t="str">
        <f t="shared" si="13"/>
        <v/>
      </c>
      <c r="J289" t="str">
        <f t="shared" si="14"/>
        <v/>
      </c>
    </row>
    <row r="290" spans="1:10" ht="46.5" customHeight="1" x14ac:dyDescent="0.25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s="9" t="str">
        <f t="shared" si="12"/>
        <v/>
      </c>
      <c r="I290" t="str">
        <f t="shared" si="13"/>
        <v/>
      </c>
      <c r="J290" t="str">
        <f t="shared" si="14"/>
        <v/>
      </c>
    </row>
    <row r="291" spans="1:10" ht="46.5" customHeight="1" x14ac:dyDescent="0.25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s="9" t="str">
        <f t="shared" si="12"/>
        <v/>
      </c>
      <c r="I291" t="str">
        <f t="shared" si="13"/>
        <v/>
      </c>
      <c r="J291" t="str">
        <f t="shared" si="14"/>
        <v/>
      </c>
    </row>
    <row r="292" spans="1:10" ht="46.5" customHeight="1" x14ac:dyDescent="0.25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s="9" t="str">
        <f t="shared" si="12"/>
        <v/>
      </c>
      <c r="I292" t="str">
        <f t="shared" si="13"/>
        <v/>
      </c>
      <c r="J292" t="str">
        <f t="shared" si="14"/>
        <v/>
      </c>
    </row>
    <row r="293" spans="1:10" ht="46.5" customHeight="1" x14ac:dyDescent="0.25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s="9" t="str">
        <f t="shared" si="12"/>
        <v/>
      </c>
      <c r="I293" t="str">
        <f t="shared" si="13"/>
        <v/>
      </c>
      <c r="J293" t="str">
        <f t="shared" si="14"/>
        <v/>
      </c>
    </row>
    <row r="294" spans="1:10" ht="46.5" customHeight="1" x14ac:dyDescent="0.25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s="9" t="str">
        <f t="shared" si="12"/>
        <v/>
      </c>
      <c r="I294" t="str">
        <f t="shared" si="13"/>
        <v/>
      </c>
      <c r="J294" t="str">
        <f t="shared" si="14"/>
        <v/>
      </c>
    </row>
    <row r="295" spans="1:10" ht="46.5" customHeight="1" x14ac:dyDescent="0.25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s="9" t="str">
        <f t="shared" si="12"/>
        <v/>
      </c>
      <c r="I295" t="str">
        <f t="shared" si="13"/>
        <v/>
      </c>
      <c r="J295" t="str">
        <f t="shared" si="14"/>
        <v/>
      </c>
    </row>
    <row r="296" spans="1:10" ht="46.5" customHeight="1" x14ac:dyDescent="0.25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s="9" t="str">
        <f t="shared" si="12"/>
        <v/>
      </c>
      <c r="I296" t="str">
        <f t="shared" si="13"/>
        <v/>
      </c>
      <c r="J296" t="str">
        <f t="shared" si="14"/>
        <v/>
      </c>
    </row>
    <row r="297" spans="1:10" ht="46.5" customHeight="1" x14ac:dyDescent="0.25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s="9" t="str">
        <f t="shared" si="12"/>
        <v/>
      </c>
      <c r="I297" t="str">
        <f t="shared" si="13"/>
        <v/>
      </c>
      <c r="J297" t="str">
        <f t="shared" si="14"/>
        <v/>
      </c>
    </row>
    <row r="298" spans="1:10" ht="46.5" customHeight="1" x14ac:dyDescent="0.25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s="9" t="str">
        <f t="shared" si="12"/>
        <v/>
      </c>
      <c r="I298" t="str">
        <f t="shared" si="13"/>
        <v/>
      </c>
      <c r="J298" t="str">
        <f t="shared" si="14"/>
        <v/>
      </c>
    </row>
    <row r="299" spans="1:10" ht="46.5" customHeight="1" x14ac:dyDescent="0.25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s="9" t="str">
        <f t="shared" si="12"/>
        <v/>
      </c>
      <c r="I299" t="str">
        <f t="shared" si="13"/>
        <v/>
      </c>
      <c r="J299" t="str">
        <f t="shared" si="14"/>
        <v/>
      </c>
    </row>
    <row r="300" spans="1:10" ht="46.5" customHeight="1" x14ac:dyDescent="0.25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s="9" t="str">
        <f t="shared" si="12"/>
        <v/>
      </c>
      <c r="I300" t="str">
        <f t="shared" si="13"/>
        <v/>
      </c>
      <c r="J300" t="str">
        <f t="shared" si="14"/>
        <v/>
      </c>
    </row>
    <row r="301" spans="1:10" ht="46.5" customHeight="1" x14ac:dyDescent="0.25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s="9" t="str">
        <f t="shared" si="12"/>
        <v/>
      </c>
      <c r="I301" t="str">
        <f t="shared" si="13"/>
        <v/>
      </c>
      <c r="J301" t="str">
        <f t="shared" si="14"/>
        <v/>
      </c>
    </row>
    <row r="302" spans="1:10" ht="46.5" customHeight="1" x14ac:dyDescent="0.25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s="9" t="str">
        <f t="shared" si="12"/>
        <v/>
      </c>
      <c r="I302" t="str">
        <f t="shared" si="13"/>
        <v/>
      </c>
      <c r="J302" t="str">
        <f t="shared" si="14"/>
        <v/>
      </c>
    </row>
    <row r="303" spans="1:10" ht="46.5" customHeight="1" x14ac:dyDescent="0.25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s="9" t="str">
        <f t="shared" si="12"/>
        <v/>
      </c>
      <c r="I303" t="str">
        <f t="shared" si="13"/>
        <v/>
      </c>
      <c r="J303" t="str">
        <f t="shared" si="14"/>
        <v/>
      </c>
    </row>
    <row r="304" spans="1:10" ht="46.5" customHeight="1" x14ac:dyDescent="0.25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s="9" t="str">
        <f t="shared" si="12"/>
        <v/>
      </c>
      <c r="I304" t="str">
        <f t="shared" si="13"/>
        <v/>
      </c>
      <c r="J304" t="str">
        <f t="shared" si="14"/>
        <v/>
      </c>
    </row>
    <row r="305" spans="1:10" ht="46.5" customHeight="1" x14ac:dyDescent="0.25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s="9" t="str">
        <f t="shared" si="12"/>
        <v/>
      </c>
      <c r="I305" t="str">
        <f t="shared" si="13"/>
        <v/>
      </c>
      <c r="J305" t="str">
        <f t="shared" si="14"/>
        <v/>
      </c>
    </row>
    <row r="306" spans="1:10" ht="46.5" customHeight="1" x14ac:dyDescent="0.25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s="9" t="str">
        <f t="shared" si="12"/>
        <v/>
      </c>
      <c r="I306" t="str">
        <f t="shared" si="13"/>
        <v/>
      </c>
      <c r="J306" t="str">
        <f t="shared" si="14"/>
        <v/>
      </c>
    </row>
    <row r="307" spans="1:10" ht="46.5" customHeight="1" x14ac:dyDescent="0.25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s="9" t="str">
        <f t="shared" si="12"/>
        <v/>
      </c>
      <c r="I307" t="str">
        <f t="shared" si="13"/>
        <v/>
      </c>
      <c r="J307" t="str">
        <f t="shared" si="14"/>
        <v/>
      </c>
    </row>
    <row r="308" spans="1:10" ht="46.5" customHeight="1" x14ac:dyDescent="0.25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s="9" t="str">
        <f t="shared" si="12"/>
        <v/>
      </c>
      <c r="I308" t="str">
        <f t="shared" si="13"/>
        <v/>
      </c>
      <c r="J308" t="str">
        <f t="shared" si="14"/>
        <v/>
      </c>
    </row>
    <row r="309" spans="1:10" ht="46.5" customHeight="1" x14ac:dyDescent="0.25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s="9" t="str">
        <f t="shared" si="12"/>
        <v/>
      </c>
      <c r="I309" t="str">
        <f t="shared" si="13"/>
        <v/>
      </c>
      <c r="J309" t="str">
        <f t="shared" si="14"/>
        <v/>
      </c>
    </row>
    <row r="310" spans="1:10" ht="46.5" customHeight="1" x14ac:dyDescent="0.25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s="9" t="str">
        <f t="shared" si="12"/>
        <v/>
      </c>
      <c r="I310" t="str">
        <f t="shared" si="13"/>
        <v/>
      </c>
      <c r="J310" t="str">
        <f t="shared" si="14"/>
        <v/>
      </c>
    </row>
    <row r="311" spans="1:10" ht="46.5" customHeight="1" x14ac:dyDescent="0.25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s="9" t="str">
        <f t="shared" si="12"/>
        <v/>
      </c>
      <c r="I311" t="str">
        <f t="shared" si="13"/>
        <v/>
      </c>
      <c r="J311" t="str">
        <f t="shared" si="14"/>
        <v/>
      </c>
    </row>
    <row r="312" spans="1:10" ht="46.5" customHeight="1" x14ac:dyDescent="0.25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s="9" t="str">
        <f t="shared" si="12"/>
        <v/>
      </c>
      <c r="I312" t="str">
        <f t="shared" si="13"/>
        <v/>
      </c>
      <c r="J312" t="str">
        <f t="shared" si="14"/>
        <v/>
      </c>
    </row>
    <row r="313" spans="1:10" ht="46.5" customHeight="1" x14ac:dyDescent="0.25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s="9" t="str">
        <f t="shared" si="12"/>
        <v/>
      </c>
      <c r="I313" t="str">
        <f t="shared" si="13"/>
        <v/>
      </c>
      <c r="J313" t="str">
        <f t="shared" si="14"/>
        <v/>
      </c>
    </row>
    <row r="314" spans="1:10" ht="46.5" customHeight="1" x14ac:dyDescent="0.25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s="9" t="str">
        <f t="shared" si="12"/>
        <v/>
      </c>
      <c r="I314" t="str">
        <f t="shared" si="13"/>
        <v/>
      </c>
      <c r="J314" t="str">
        <f t="shared" si="14"/>
        <v/>
      </c>
    </row>
    <row r="315" spans="1:10" ht="46.5" customHeight="1" x14ac:dyDescent="0.25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s="9" t="str">
        <f t="shared" si="12"/>
        <v/>
      </c>
      <c r="I315" t="str">
        <f t="shared" si="13"/>
        <v/>
      </c>
      <c r="J315" t="str">
        <f t="shared" si="14"/>
        <v/>
      </c>
    </row>
    <row r="316" spans="1:10" ht="46.5" customHeight="1" x14ac:dyDescent="0.25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s="9" t="str">
        <f t="shared" si="12"/>
        <v/>
      </c>
      <c r="I316" t="str">
        <f t="shared" si="13"/>
        <v/>
      </c>
      <c r="J316" t="str">
        <f t="shared" si="14"/>
        <v/>
      </c>
    </row>
    <row r="317" spans="1:10" ht="46.5" customHeight="1" x14ac:dyDescent="0.25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s="9" t="str">
        <f t="shared" si="12"/>
        <v/>
      </c>
      <c r="I317" t="str">
        <f t="shared" si="13"/>
        <v/>
      </c>
      <c r="J317" t="str">
        <f t="shared" si="14"/>
        <v/>
      </c>
    </row>
    <row r="318" spans="1:10" ht="46.5" customHeight="1" x14ac:dyDescent="0.25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s="9" t="str">
        <f t="shared" si="12"/>
        <v/>
      </c>
      <c r="I318" t="str">
        <f t="shared" si="13"/>
        <v/>
      </c>
      <c r="J318" t="str">
        <f t="shared" si="14"/>
        <v/>
      </c>
    </row>
    <row r="319" spans="1:10" ht="46.5" customHeight="1" x14ac:dyDescent="0.25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s="9" t="str">
        <f t="shared" si="12"/>
        <v/>
      </c>
      <c r="I319" t="str">
        <f t="shared" si="13"/>
        <v/>
      </c>
      <c r="J319" t="str">
        <f t="shared" si="14"/>
        <v/>
      </c>
    </row>
    <row r="320" spans="1:10" ht="46.5" customHeight="1" x14ac:dyDescent="0.25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s="9" t="str">
        <f t="shared" si="12"/>
        <v/>
      </c>
      <c r="I320" t="str">
        <f t="shared" si="13"/>
        <v/>
      </c>
      <c r="J320" t="str">
        <f t="shared" si="14"/>
        <v/>
      </c>
    </row>
    <row r="321" spans="1:10" ht="46.5" customHeight="1" x14ac:dyDescent="0.25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s="9" t="str">
        <f t="shared" si="12"/>
        <v/>
      </c>
      <c r="I321" t="str">
        <f t="shared" si="13"/>
        <v/>
      </c>
      <c r="J321" t="str">
        <f t="shared" si="14"/>
        <v/>
      </c>
    </row>
    <row r="322" spans="1:10" ht="46.5" customHeight="1" x14ac:dyDescent="0.25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s="9" t="str">
        <f t="shared" si="12"/>
        <v/>
      </c>
      <c r="I322" t="str">
        <f t="shared" si="13"/>
        <v/>
      </c>
      <c r="J322" t="str">
        <f t="shared" si="14"/>
        <v/>
      </c>
    </row>
    <row r="323" spans="1:10" ht="46.5" customHeight="1" x14ac:dyDescent="0.25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s="9" t="str">
        <f t="shared" si="12"/>
        <v/>
      </c>
      <c r="I323" t="str">
        <f t="shared" si="13"/>
        <v/>
      </c>
      <c r="J323" t="str">
        <f t="shared" si="14"/>
        <v/>
      </c>
    </row>
    <row r="324" spans="1:10" ht="46.5" customHeight="1" x14ac:dyDescent="0.25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s="9" t="str">
        <f t="shared" si="12"/>
        <v/>
      </c>
      <c r="I324" t="str">
        <f t="shared" si="13"/>
        <v/>
      </c>
      <c r="J324" t="str">
        <f t="shared" si="14"/>
        <v/>
      </c>
    </row>
    <row r="325" spans="1:10" ht="46.5" customHeight="1" x14ac:dyDescent="0.25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s="9" t="str">
        <f t="shared" ref="H325:H388" si="15">IF(OR(G325= 0,G325=""),"",G325*(1-$J$2))</f>
        <v/>
      </c>
      <c r="I325" t="str">
        <f t="shared" ref="I325:I388" si="16">IF(OR(G325= 0,G325=""),"",G325*E325)</f>
        <v/>
      </c>
      <c r="J325" t="str">
        <f t="shared" ref="J325:J388" si="17">IF(OR(G325= 0,G325=""),"",I325*(1-$J$2))</f>
        <v/>
      </c>
    </row>
    <row r="326" spans="1:10" ht="46.5" customHeight="1" x14ac:dyDescent="0.25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s="9" t="str">
        <f t="shared" si="15"/>
        <v/>
      </c>
      <c r="I326" t="str">
        <f t="shared" si="16"/>
        <v/>
      </c>
      <c r="J326" t="str">
        <f t="shared" si="17"/>
        <v/>
      </c>
    </row>
    <row r="327" spans="1:10" ht="46.5" customHeight="1" x14ac:dyDescent="0.25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s="9" t="str">
        <f t="shared" si="15"/>
        <v/>
      </c>
      <c r="I327" t="str">
        <f t="shared" si="16"/>
        <v/>
      </c>
      <c r="J327" t="str">
        <f t="shared" si="17"/>
        <v/>
      </c>
    </row>
    <row r="328" spans="1:10" ht="46.5" customHeight="1" x14ac:dyDescent="0.25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s="9" t="str">
        <f t="shared" si="15"/>
        <v/>
      </c>
      <c r="I328" t="str">
        <f t="shared" si="16"/>
        <v/>
      </c>
      <c r="J328" t="str">
        <f t="shared" si="17"/>
        <v/>
      </c>
    </row>
    <row r="329" spans="1:10" ht="46.5" customHeight="1" x14ac:dyDescent="0.25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s="9" t="str">
        <f t="shared" si="15"/>
        <v/>
      </c>
      <c r="I329" t="str">
        <f t="shared" si="16"/>
        <v/>
      </c>
      <c r="J329" t="str">
        <f t="shared" si="17"/>
        <v/>
      </c>
    </row>
    <row r="330" spans="1:10" ht="46.5" customHeight="1" x14ac:dyDescent="0.25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s="9" t="str">
        <f t="shared" si="15"/>
        <v/>
      </c>
      <c r="I330" t="str">
        <f t="shared" si="16"/>
        <v/>
      </c>
      <c r="J330" t="str">
        <f t="shared" si="17"/>
        <v/>
      </c>
    </row>
    <row r="331" spans="1:10" ht="46.5" customHeight="1" x14ac:dyDescent="0.25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s="9" t="str">
        <f t="shared" si="15"/>
        <v/>
      </c>
      <c r="I331" t="str">
        <f t="shared" si="16"/>
        <v/>
      </c>
      <c r="J331" t="str">
        <f t="shared" si="17"/>
        <v/>
      </c>
    </row>
    <row r="332" spans="1:10" ht="46.5" customHeight="1" x14ac:dyDescent="0.25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s="9" t="str">
        <f t="shared" si="15"/>
        <v/>
      </c>
      <c r="I332" t="str">
        <f t="shared" si="16"/>
        <v/>
      </c>
      <c r="J332" t="str">
        <f t="shared" si="17"/>
        <v/>
      </c>
    </row>
    <row r="333" spans="1:10" ht="46.5" customHeight="1" x14ac:dyDescent="0.25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s="9" t="str">
        <f t="shared" si="15"/>
        <v/>
      </c>
      <c r="I333" t="str">
        <f t="shared" si="16"/>
        <v/>
      </c>
      <c r="J333" t="str">
        <f t="shared" si="17"/>
        <v/>
      </c>
    </row>
    <row r="334" spans="1:10" ht="46.5" customHeight="1" x14ac:dyDescent="0.25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s="9" t="str">
        <f t="shared" si="15"/>
        <v/>
      </c>
      <c r="I334" t="str">
        <f t="shared" si="16"/>
        <v/>
      </c>
      <c r="J334" t="str">
        <f t="shared" si="17"/>
        <v/>
      </c>
    </row>
    <row r="335" spans="1:10" ht="46.5" customHeight="1" x14ac:dyDescent="0.25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s="9" t="str">
        <f t="shared" si="15"/>
        <v/>
      </c>
      <c r="I335" t="str">
        <f t="shared" si="16"/>
        <v/>
      </c>
      <c r="J335" t="str">
        <f t="shared" si="17"/>
        <v/>
      </c>
    </row>
    <row r="336" spans="1:10" ht="46.5" customHeight="1" x14ac:dyDescent="0.25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s="9" t="str">
        <f t="shared" si="15"/>
        <v/>
      </c>
      <c r="I336" t="str">
        <f t="shared" si="16"/>
        <v/>
      </c>
      <c r="J336" t="str">
        <f t="shared" si="17"/>
        <v/>
      </c>
    </row>
    <row r="337" spans="1:10" ht="46.5" customHeight="1" x14ac:dyDescent="0.25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s="9" t="str">
        <f t="shared" si="15"/>
        <v/>
      </c>
      <c r="I337" t="str">
        <f t="shared" si="16"/>
        <v/>
      </c>
      <c r="J337" t="str">
        <f t="shared" si="17"/>
        <v/>
      </c>
    </row>
    <row r="338" spans="1:10" ht="46.5" customHeight="1" x14ac:dyDescent="0.25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s="9" t="str">
        <f t="shared" si="15"/>
        <v/>
      </c>
      <c r="I338" t="str">
        <f t="shared" si="16"/>
        <v/>
      </c>
      <c r="J338" t="str">
        <f t="shared" si="17"/>
        <v/>
      </c>
    </row>
    <row r="339" spans="1:10" ht="46.5" customHeight="1" x14ac:dyDescent="0.25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s="9" t="str">
        <f t="shared" si="15"/>
        <v/>
      </c>
      <c r="I339" t="str">
        <f t="shared" si="16"/>
        <v/>
      </c>
      <c r="J339" t="str">
        <f t="shared" si="17"/>
        <v/>
      </c>
    </row>
    <row r="340" spans="1:10" ht="46.5" customHeight="1" x14ac:dyDescent="0.25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s="9" t="str">
        <f t="shared" si="15"/>
        <v/>
      </c>
      <c r="I340" t="str">
        <f t="shared" si="16"/>
        <v/>
      </c>
      <c r="J340" t="str">
        <f t="shared" si="17"/>
        <v/>
      </c>
    </row>
    <row r="341" spans="1:10" ht="46.5" customHeight="1" x14ac:dyDescent="0.25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s="9" t="str">
        <f t="shared" si="15"/>
        <v/>
      </c>
      <c r="I341" t="str">
        <f t="shared" si="16"/>
        <v/>
      </c>
      <c r="J341" t="str">
        <f t="shared" si="17"/>
        <v/>
      </c>
    </row>
    <row r="342" spans="1:10" ht="46.5" customHeight="1" x14ac:dyDescent="0.25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s="9" t="str">
        <f t="shared" si="15"/>
        <v/>
      </c>
      <c r="I342" t="str">
        <f t="shared" si="16"/>
        <v/>
      </c>
      <c r="J342" t="str">
        <f t="shared" si="17"/>
        <v/>
      </c>
    </row>
    <row r="343" spans="1:10" ht="46.5" customHeight="1" x14ac:dyDescent="0.25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s="9" t="str">
        <f t="shared" si="15"/>
        <v/>
      </c>
      <c r="I343" t="str">
        <f t="shared" si="16"/>
        <v/>
      </c>
      <c r="J343" t="str">
        <f t="shared" si="17"/>
        <v/>
      </c>
    </row>
    <row r="344" spans="1:10" ht="46.5" customHeight="1" x14ac:dyDescent="0.25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s="9" t="str">
        <f t="shared" si="15"/>
        <v/>
      </c>
      <c r="I344" t="str">
        <f t="shared" si="16"/>
        <v/>
      </c>
      <c r="J344" t="str">
        <f t="shared" si="17"/>
        <v/>
      </c>
    </row>
    <row r="345" spans="1:10" ht="46.5" customHeight="1" x14ac:dyDescent="0.25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s="9" t="str">
        <f t="shared" si="15"/>
        <v/>
      </c>
      <c r="I345" t="str">
        <f t="shared" si="16"/>
        <v/>
      </c>
      <c r="J345" t="str">
        <f t="shared" si="17"/>
        <v/>
      </c>
    </row>
    <row r="346" spans="1:10" ht="46.5" customHeight="1" x14ac:dyDescent="0.25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s="9" t="str">
        <f t="shared" si="15"/>
        <v/>
      </c>
      <c r="I346" t="str">
        <f t="shared" si="16"/>
        <v/>
      </c>
      <c r="J346" t="str">
        <f t="shared" si="17"/>
        <v/>
      </c>
    </row>
    <row r="347" spans="1:10" ht="46.5" customHeight="1" x14ac:dyDescent="0.25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s="9" t="str">
        <f t="shared" si="15"/>
        <v/>
      </c>
      <c r="I347" t="str">
        <f t="shared" si="16"/>
        <v/>
      </c>
      <c r="J347" t="str">
        <f t="shared" si="17"/>
        <v/>
      </c>
    </row>
    <row r="348" spans="1:10" ht="46.5" customHeight="1" x14ac:dyDescent="0.25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s="9" t="str">
        <f t="shared" si="15"/>
        <v/>
      </c>
      <c r="I348" t="str">
        <f t="shared" si="16"/>
        <v/>
      </c>
      <c r="J348" t="str">
        <f t="shared" si="17"/>
        <v/>
      </c>
    </row>
    <row r="349" spans="1:10" ht="46.5" customHeight="1" x14ac:dyDescent="0.25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s="9" t="str">
        <f t="shared" si="15"/>
        <v/>
      </c>
      <c r="I349" t="str">
        <f t="shared" si="16"/>
        <v/>
      </c>
      <c r="J349" t="str">
        <f t="shared" si="17"/>
        <v/>
      </c>
    </row>
    <row r="350" spans="1:10" ht="46.5" customHeight="1" x14ac:dyDescent="0.25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s="9" t="str">
        <f t="shared" si="15"/>
        <v/>
      </c>
      <c r="I350" t="str">
        <f t="shared" si="16"/>
        <v/>
      </c>
      <c r="J350" t="str">
        <f t="shared" si="17"/>
        <v/>
      </c>
    </row>
    <row r="351" spans="1:10" ht="46.5" customHeight="1" x14ac:dyDescent="0.25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s="9" t="str">
        <f t="shared" si="15"/>
        <v/>
      </c>
      <c r="I351" t="str">
        <f t="shared" si="16"/>
        <v/>
      </c>
      <c r="J351" t="str">
        <f t="shared" si="17"/>
        <v/>
      </c>
    </row>
    <row r="352" spans="1:10" ht="46.5" customHeight="1" x14ac:dyDescent="0.25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s="9" t="str">
        <f t="shared" si="15"/>
        <v/>
      </c>
      <c r="I352" t="str">
        <f t="shared" si="16"/>
        <v/>
      </c>
      <c r="J352" t="str">
        <f t="shared" si="17"/>
        <v/>
      </c>
    </row>
    <row r="353" spans="1:10" ht="46.5" customHeight="1" x14ac:dyDescent="0.25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s="9" t="str">
        <f t="shared" si="15"/>
        <v/>
      </c>
      <c r="I353" t="str">
        <f t="shared" si="16"/>
        <v/>
      </c>
      <c r="J353" t="str">
        <f t="shared" si="17"/>
        <v/>
      </c>
    </row>
    <row r="354" spans="1:10" ht="46.5" customHeight="1" x14ac:dyDescent="0.25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s="9" t="str">
        <f t="shared" si="15"/>
        <v/>
      </c>
      <c r="I354" t="str">
        <f t="shared" si="16"/>
        <v/>
      </c>
      <c r="J354" t="str">
        <f t="shared" si="17"/>
        <v/>
      </c>
    </row>
    <row r="355" spans="1:10" ht="46.5" customHeight="1" x14ac:dyDescent="0.25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s="9" t="str">
        <f t="shared" si="15"/>
        <v/>
      </c>
      <c r="I355" t="str">
        <f t="shared" si="16"/>
        <v/>
      </c>
      <c r="J355" t="str">
        <f t="shared" si="17"/>
        <v/>
      </c>
    </row>
    <row r="356" spans="1:10" ht="46.5" customHeight="1" x14ac:dyDescent="0.25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s="9" t="str">
        <f t="shared" si="15"/>
        <v/>
      </c>
      <c r="I356" t="str">
        <f t="shared" si="16"/>
        <v/>
      </c>
      <c r="J356" t="str">
        <f t="shared" si="17"/>
        <v/>
      </c>
    </row>
    <row r="357" spans="1:10" ht="46.5" customHeight="1" x14ac:dyDescent="0.25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s="9" t="str">
        <f t="shared" si="15"/>
        <v/>
      </c>
      <c r="I357" t="str">
        <f t="shared" si="16"/>
        <v/>
      </c>
      <c r="J357" t="str">
        <f t="shared" si="17"/>
        <v/>
      </c>
    </row>
    <row r="358" spans="1:10" ht="46.5" customHeight="1" x14ac:dyDescent="0.25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s="9" t="str">
        <f t="shared" si="15"/>
        <v/>
      </c>
      <c r="I358" t="str">
        <f t="shared" si="16"/>
        <v/>
      </c>
      <c r="J358" t="str">
        <f t="shared" si="17"/>
        <v/>
      </c>
    </row>
    <row r="359" spans="1:10" ht="46.5" customHeight="1" x14ac:dyDescent="0.25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s="9" t="str">
        <f t="shared" si="15"/>
        <v/>
      </c>
      <c r="I359" t="str">
        <f t="shared" si="16"/>
        <v/>
      </c>
      <c r="J359" t="str">
        <f t="shared" si="17"/>
        <v/>
      </c>
    </row>
    <row r="360" spans="1:10" ht="46.5" customHeight="1" x14ac:dyDescent="0.25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s="9" t="str">
        <f t="shared" si="15"/>
        <v/>
      </c>
      <c r="I360" t="str">
        <f t="shared" si="16"/>
        <v/>
      </c>
      <c r="J360" t="str">
        <f t="shared" si="17"/>
        <v/>
      </c>
    </row>
    <row r="361" spans="1:10" ht="46.5" customHeight="1" x14ac:dyDescent="0.25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s="9" t="str">
        <f t="shared" si="15"/>
        <v/>
      </c>
      <c r="I361" t="str">
        <f t="shared" si="16"/>
        <v/>
      </c>
      <c r="J361" t="str">
        <f t="shared" si="17"/>
        <v/>
      </c>
    </row>
    <row r="362" spans="1:10" ht="46.5" customHeight="1" x14ac:dyDescent="0.25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s="9" t="str">
        <f t="shared" si="15"/>
        <v/>
      </c>
      <c r="I362" t="str">
        <f t="shared" si="16"/>
        <v/>
      </c>
      <c r="J362" t="str">
        <f t="shared" si="17"/>
        <v/>
      </c>
    </row>
    <row r="363" spans="1:10" ht="46.5" customHeight="1" x14ac:dyDescent="0.25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s="9" t="str">
        <f t="shared" si="15"/>
        <v/>
      </c>
      <c r="I363" t="str">
        <f t="shared" si="16"/>
        <v/>
      </c>
      <c r="J363" t="str">
        <f t="shared" si="17"/>
        <v/>
      </c>
    </row>
    <row r="364" spans="1:10" ht="46.5" customHeight="1" x14ac:dyDescent="0.25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s="9" t="str">
        <f t="shared" si="15"/>
        <v/>
      </c>
      <c r="I364" t="str">
        <f t="shared" si="16"/>
        <v/>
      </c>
      <c r="J364" t="str">
        <f t="shared" si="17"/>
        <v/>
      </c>
    </row>
    <row r="365" spans="1:10" ht="46.5" customHeight="1" x14ac:dyDescent="0.25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s="9" t="str">
        <f t="shared" si="15"/>
        <v/>
      </c>
      <c r="I365" t="str">
        <f t="shared" si="16"/>
        <v/>
      </c>
      <c r="J365" t="str">
        <f t="shared" si="17"/>
        <v/>
      </c>
    </row>
    <row r="366" spans="1:10" ht="46.5" customHeight="1" x14ac:dyDescent="0.25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s="9" t="str">
        <f t="shared" si="15"/>
        <v/>
      </c>
      <c r="I366" t="str">
        <f t="shared" si="16"/>
        <v/>
      </c>
      <c r="J366" t="str">
        <f t="shared" si="17"/>
        <v/>
      </c>
    </row>
    <row r="367" spans="1:10" ht="46.5" customHeight="1" x14ac:dyDescent="0.25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s="9" t="str">
        <f t="shared" si="15"/>
        <v/>
      </c>
      <c r="I367" t="str">
        <f t="shared" si="16"/>
        <v/>
      </c>
      <c r="J367" t="str">
        <f t="shared" si="17"/>
        <v/>
      </c>
    </row>
    <row r="368" spans="1:10" ht="46.5" customHeight="1" x14ac:dyDescent="0.25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s="9" t="str">
        <f t="shared" si="15"/>
        <v/>
      </c>
      <c r="I368" t="str">
        <f t="shared" si="16"/>
        <v/>
      </c>
      <c r="J368" t="str">
        <f t="shared" si="17"/>
        <v/>
      </c>
    </row>
    <row r="369" spans="1:10" ht="46.5" customHeight="1" x14ac:dyDescent="0.25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s="9" t="str">
        <f t="shared" si="15"/>
        <v/>
      </c>
      <c r="I369" t="str">
        <f t="shared" si="16"/>
        <v/>
      </c>
      <c r="J369" t="str">
        <f t="shared" si="17"/>
        <v/>
      </c>
    </row>
    <row r="370" spans="1:10" ht="46.5" customHeight="1" x14ac:dyDescent="0.25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s="9" t="str">
        <f t="shared" si="15"/>
        <v/>
      </c>
      <c r="I370" t="str">
        <f t="shared" si="16"/>
        <v/>
      </c>
      <c r="J370" t="str">
        <f t="shared" si="17"/>
        <v/>
      </c>
    </row>
    <row r="371" spans="1:10" ht="46.5" customHeight="1" x14ac:dyDescent="0.25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s="9" t="str">
        <f t="shared" si="15"/>
        <v/>
      </c>
      <c r="I371" t="str">
        <f t="shared" si="16"/>
        <v/>
      </c>
      <c r="J371" t="str">
        <f t="shared" si="17"/>
        <v/>
      </c>
    </row>
    <row r="372" spans="1:10" ht="46.5" customHeight="1" x14ac:dyDescent="0.25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s="9" t="str">
        <f t="shared" si="15"/>
        <v/>
      </c>
      <c r="I372" t="str">
        <f t="shared" si="16"/>
        <v/>
      </c>
      <c r="J372" t="str">
        <f t="shared" si="17"/>
        <v/>
      </c>
    </row>
    <row r="373" spans="1:10" ht="46.5" customHeight="1" x14ac:dyDescent="0.25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s="9" t="str">
        <f t="shared" si="15"/>
        <v/>
      </c>
      <c r="I373" t="str">
        <f t="shared" si="16"/>
        <v/>
      </c>
      <c r="J373" t="str">
        <f t="shared" si="17"/>
        <v/>
      </c>
    </row>
    <row r="374" spans="1:10" ht="46.5" customHeight="1" x14ac:dyDescent="0.25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s="9" t="str">
        <f t="shared" si="15"/>
        <v/>
      </c>
      <c r="I374" t="str">
        <f t="shared" si="16"/>
        <v/>
      </c>
      <c r="J374" t="str">
        <f t="shared" si="17"/>
        <v/>
      </c>
    </row>
    <row r="375" spans="1:10" ht="46.5" customHeight="1" x14ac:dyDescent="0.25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s="9" t="str">
        <f t="shared" si="15"/>
        <v/>
      </c>
      <c r="I375" t="str">
        <f t="shared" si="16"/>
        <v/>
      </c>
      <c r="J375" t="str">
        <f t="shared" si="17"/>
        <v/>
      </c>
    </row>
    <row r="376" spans="1:10" ht="46.5" customHeight="1" x14ac:dyDescent="0.25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s="9" t="str">
        <f t="shared" si="15"/>
        <v/>
      </c>
      <c r="I376" t="str">
        <f t="shared" si="16"/>
        <v/>
      </c>
      <c r="J376" t="str">
        <f t="shared" si="17"/>
        <v/>
      </c>
    </row>
    <row r="377" spans="1:10" ht="46.5" customHeight="1" x14ac:dyDescent="0.25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s="9" t="str">
        <f t="shared" si="15"/>
        <v/>
      </c>
      <c r="I377" t="str">
        <f t="shared" si="16"/>
        <v/>
      </c>
      <c r="J377" t="str">
        <f t="shared" si="17"/>
        <v/>
      </c>
    </row>
    <row r="378" spans="1:10" ht="46.5" customHeight="1" x14ac:dyDescent="0.25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s="9" t="str">
        <f t="shared" si="15"/>
        <v/>
      </c>
      <c r="I378" t="str">
        <f t="shared" si="16"/>
        <v/>
      </c>
      <c r="J378" t="str">
        <f t="shared" si="17"/>
        <v/>
      </c>
    </row>
    <row r="379" spans="1:10" ht="46.5" customHeight="1" x14ac:dyDescent="0.25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s="9" t="str">
        <f t="shared" si="15"/>
        <v/>
      </c>
      <c r="I379" t="str">
        <f t="shared" si="16"/>
        <v/>
      </c>
      <c r="J379" t="str">
        <f t="shared" si="17"/>
        <v/>
      </c>
    </row>
    <row r="380" spans="1:10" ht="46.5" customHeight="1" x14ac:dyDescent="0.25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s="9" t="str">
        <f t="shared" si="15"/>
        <v/>
      </c>
      <c r="I380" t="str">
        <f t="shared" si="16"/>
        <v/>
      </c>
      <c r="J380" t="str">
        <f t="shared" si="17"/>
        <v/>
      </c>
    </row>
    <row r="381" spans="1:10" ht="46.5" customHeight="1" x14ac:dyDescent="0.25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s="9" t="str">
        <f t="shared" si="15"/>
        <v/>
      </c>
      <c r="I381" t="str">
        <f t="shared" si="16"/>
        <v/>
      </c>
      <c r="J381" t="str">
        <f t="shared" si="17"/>
        <v/>
      </c>
    </row>
    <row r="382" spans="1:10" ht="46.5" customHeight="1" x14ac:dyDescent="0.25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s="9" t="str">
        <f t="shared" si="15"/>
        <v/>
      </c>
      <c r="I382" t="str">
        <f t="shared" si="16"/>
        <v/>
      </c>
      <c r="J382" t="str">
        <f t="shared" si="17"/>
        <v/>
      </c>
    </row>
    <row r="383" spans="1:10" ht="46.5" customHeight="1" x14ac:dyDescent="0.25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s="9" t="str">
        <f t="shared" si="15"/>
        <v/>
      </c>
      <c r="I383" t="str">
        <f t="shared" si="16"/>
        <v/>
      </c>
      <c r="J383" t="str">
        <f t="shared" si="17"/>
        <v/>
      </c>
    </row>
    <row r="384" spans="1:10" ht="46.5" customHeight="1" x14ac:dyDescent="0.25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s="9" t="str">
        <f t="shared" si="15"/>
        <v/>
      </c>
      <c r="I384" t="str">
        <f t="shared" si="16"/>
        <v/>
      </c>
      <c r="J384" t="str">
        <f t="shared" si="17"/>
        <v/>
      </c>
    </row>
    <row r="385" spans="1:10" ht="46.5" customHeight="1" x14ac:dyDescent="0.25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s="9" t="str">
        <f t="shared" si="15"/>
        <v/>
      </c>
      <c r="I385" t="str">
        <f t="shared" si="16"/>
        <v/>
      </c>
      <c r="J385" t="str">
        <f t="shared" si="17"/>
        <v/>
      </c>
    </row>
    <row r="386" spans="1:10" ht="46.5" customHeight="1" x14ac:dyDescent="0.25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s="9" t="str">
        <f t="shared" si="15"/>
        <v/>
      </c>
      <c r="I386" t="str">
        <f t="shared" si="16"/>
        <v/>
      </c>
      <c r="J386" t="str">
        <f t="shared" si="17"/>
        <v/>
      </c>
    </row>
    <row r="387" spans="1:10" ht="46.5" customHeight="1" x14ac:dyDescent="0.25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s="9" t="str">
        <f t="shared" si="15"/>
        <v/>
      </c>
      <c r="I387" t="str">
        <f t="shared" si="16"/>
        <v/>
      </c>
      <c r="J387" t="str">
        <f t="shared" si="17"/>
        <v/>
      </c>
    </row>
    <row r="388" spans="1:10" ht="46.5" customHeight="1" x14ac:dyDescent="0.25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s="9" t="str">
        <f t="shared" si="15"/>
        <v/>
      </c>
      <c r="I388" t="str">
        <f t="shared" si="16"/>
        <v/>
      </c>
      <c r="J388" t="str">
        <f t="shared" si="17"/>
        <v/>
      </c>
    </row>
    <row r="389" spans="1:10" ht="46.5" customHeight="1" x14ac:dyDescent="0.25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s="9" t="str">
        <f t="shared" ref="H389:H452" si="18">IF(OR(G389= 0,G389=""),"",G389*(1-$J$2))</f>
        <v/>
      </c>
      <c r="I389" t="str">
        <f t="shared" ref="I389:I452" si="19">IF(OR(G389= 0,G389=""),"",G389*E389)</f>
        <v/>
      </c>
      <c r="J389" t="str">
        <f t="shared" ref="J389:J452" si="20">IF(OR(G389= 0,G389=""),"",I389*(1-$J$2))</f>
        <v/>
      </c>
    </row>
    <row r="390" spans="1:10" ht="46.5" customHeight="1" x14ac:dyDescent="0.25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s="9" t="str">
        <f t="shared" si="18"/>
        <v/>
      </c>
      <c r="I390" t="str">
        <f t="shared" si="19"/>
        <v/>
      </c>
      <c r="J390" t="str">
        <f t="shared" si="20"/>
        <v/>
      </c>
    </row>
    <row r="391" spans="1:10" ht="46.5" customHeight="1" x14ac:dyDescent="0.25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s="9" t="str">
        <f t="shared" si="18"/>
        <v/>
      </c>
      <c r="I391" t="str">
        <f t="shared" si="19"/>
        <v/>
      </c>
      <c r="J391" t="str">
        <f t="shared" si="20"/>
        <v/>
      </c>
    </row>
    <row r="392" spans="1:10" ht="46.5" customHeight="1" x14ac:dyDescent="0.25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s="9" t="str">
        <f t="shared" si="18"/>
        <v/>
      </c>
      <c r="I392" t="str">
        <f t="shared" si="19"/>
        <v/>
      </c>
      <c r="J392" t="str">
        <f t="shared" si="20"/>
        <v/>
      </c>
    </row>
    <row r="393" spans="1:10" ht="46.5" customHeight="1" x14ac:dyDescent="0.25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s="9" t="str">
        <f t="shared" si="18"/>
        <v/>
      </c>
      <c r="I393" t="str">
        <f t="shared" si="19"/>
        <v/>
      </c>
      <c r="J393" t="str">
        <f t="shared" si="20"/>
        <v/>
      </c>
    </row>
    <row r="394" spans="1:10" ht="46.5" customHeight="1" x14ac:dyDescent="0.25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s="9" t="str">
        <f t="shared" si="18"/>
        <v/>
      </c>
      <c r="I394" t="str">
        <f t="shared" si="19"/>
        <v/>
      </c>
      <c r="J394" t="str">
        <f t="shared" si="20"/>
        <v/>
      </c>
    </row>
    <row r="395" spans="1:10" ht="46.5" customHeight="1" x14ac:dyDescent="0.25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s="9" t="str">
        <f t="shared" si="18"/>
        <v/>
      </c>
      <c r="I395" t="str">
        <f t="shared" si="19"/>
        <v/>
      </c>
      <c r="J395" t="str">
        <f t="shared" si="20"/>
        <v/>
      </c>
    </row>
    <row r="396" spans="1:10" ht="46.5" customHeight="1" x14ac:dyDescent="0.25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s="9" t="str">
        <f t="shared" si="18"/>
        <v/>
      </c>
      <c r="I396" t="str">
        <f t="shared" si="19"/>
        <v/>
      </c>
      <c r="J396" t="str">
        <f t="shared" si="20"/>
        <v/>
      </c>
    </row>
    <row r="397" spans="1:10" ht="46.5" customHeight="1" x14ac:dyDescent="0.25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s="9" t="str">
        <f t="shared" si="18"/>
        <v/>
      </c>
      <c r="I397" t="str">
        <f t="shared" si="19"/>
        <v/>
      </c>
      <c r="J397" t="str">
        <f t="shared" si="20"/>
        <v/>
      </c>
    </row>
    <row r="398" spans="1:10" ht="46.5" customHeight="1" x14ac:dyDescent="0.25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s="9" t="str">
        <f t="shared" si="18"/>
        <v/>
      </c>
      <c r="I398" t="str">
        <f t="shared" si="19"/>
        <v/>
      </c>
      <c r="J398" t="str">
        <f t="shared" si="20"/>
        <v/>
      </c>
    </row>
    <row r="399" spans="1:10" ht="46.5" customHeight="1" x14ac:dyDescent="0.25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s="9" t="str">
        <f t="shared" si="18"/>
        <v/>
      </c>
      <c r="I399" t="str">
        <f t="shared" si="19"/>
        <v/>
      </c>
      <c r="J399" t="str">
        <f t="shared" si="20"/>
        <v/>
      </c>
    </row>
    <row r="400" spans="1:10" ht="46.5" customHeight="1" x14ac:dyDescent="0.25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s="9" t="str">
        <f t="shared" si="18"/>
        <v/>
      </c>
      <c r="I400" t="str">
        <f t="shared" si="19"/>
        <v/>
      </c>
      <c r="J400" t="str">
        <f t="shared" si="20"/>
        <v/>
      </c>
    </row>
    <row r="401" spans="1:10" ht="46.5" customHeight="1" x14ac:dyDescent="0.25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s="9" t="str">
        <f t="shared" si="18"/>
        <v/>
      </c>
      <c r="I401" t="str">
        <f t="shared" si="19"/>
        <v/>
      </c>
      <c r="J401" t="str">
        <f t="shared" si="20"/>
        <v/>
      </c>
    </row>
    <row r="402" spans="1:10" ht="46.5" customHeight="1" x14ac:dyDescent="0.25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s="9" t="str">
        <f t="shared" si="18"/>
        <v/>
      </c>
      <c r="I402" t="str">
        <f t="shared" si="19"/>
        <v/>
      </c>
      <c r="J402" t="str">
        <f t="shared" si="20"/>
        <v/>
      </c>
    </row>
    <row r="403" spans="1:10" ht="46.5" customHeight="1" x14ac:dyDescent="0.25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s="9" t="str">
        <f t="shared" si="18"/>
        <v/>
      </c>
      <c r="I403" t="str">
        <f t="shared" si="19"/>
        <v/>
      </c>
      <c r="J403" t="str">
        <f t="shared" si="20"/>
        <v/>
      </c>
    </row>
    <row r="404" spans="1:10" ht="46.5" customHeight="1" x14ac:dyDescent="0.25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s="9" t="str">
        <f t="shared" si="18"/>
        <v/>
      </c>
      <c r="I404" t="str">
        <f t="shared" si="19"/>
        <v/>
      </c>
      <c r="J404" t="str">
        <f t="shared" si="20"/>
        <v/>
      </c>
    </row>
    <row r="405" spans="1:10" ht="46.5" customHeight="1" x14ac:dyDescent="0.25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s="9" t="str">
        <f t="shared" si="18"/>
        <v/>
      </c>
      <c r="I405" t="str">
        <f t="shared" si="19"/>
        <v/>
      </c>
      <c r="J405" t="str">
        <f t="shared" si="20"/>
        <v/>
      </c>
    </row>
    <row r="406" spans="1:10" ht="46.5" customHeight="1" x14ac:dyDescent="0.25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s="9" t="str">
        <f t="shared" si="18"/>
        <v/>
      </c>
      <c r="I406" t="str">
        <f t="shared" si="19"/>
        <v/>
      </c>
      <c r="J406" t="str">
        <f t="shared" si="20"/>
        <v/>
      </c>
    </row>
    <row r="407" spans="1:10" ht="46.5" customHeight="1" x14ac:dyDescent="0.25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s="9" t="str">
        <f t="shared" si="18"/>
        <v/>
      </c>
      <c r="I407" t="str">
        <f t="shared" si="19"/>
        <v/>
      </c>
      <c r="J407" t="str">
        <f t="shared" si="20"/>
        <v/>
      </c>
    </row>
    <row r="408" spans="1:10" ht="46.5" customHeight="1" x14ac:dyDescent="0.25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s="9" t="str">
        <f t="shared" si="18"/>
        <v/>
      </c>
      <c r="I408" t="str">
        <f t="shared" si="19"/>
        <v/>
      </c>
      <c r="J408" t="str">
        <f t="shared" si="20"/>
        <v/>
      </c>
    </row>
    <row r="409" spans="1:10" ht="46.5" customHeight="1" x14ac:dyDescent="0.25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s="9" t="str">
        <f t="shared" si="18"/>
        <v/>
      </c>
      <c r="I409" t="str">
        <f t="shared" si="19"/>
        <v/>
      </c>
      <c r="J409" t="str">
        <f t="shared" si="20"/>
        <v/>
      </c>
    </row>
    <row r="410" spans="1:10" ht="46.5" customHeight="1" x14ac:dyDescent="0.25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s="9" t="str">
        <f t="shared" si="18"/>
        <v/>
      </c>
      <c r="I410" t="str">
        <f t="shared" si="19"/>
        <v/>
      </c>
      <c r="J410" t="str">
        <f t="shared" si="20"/>
        <v/>
      </c>
    </row>
    <row r="411" spans="1:10" ht="46.5" customHeight="1" x14ac:dyDescent="0.25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s="9" t="str">
        <f t="shared" si="18"/>
        <v/>
      </c>
      <c r="I411" t="str">
        <f t="shared" si="19"/>
        <v/>
      </c>
      <c r="J411" t="str">
        <f t="shared" si="20"/>
        <v/>
      </c>
    </row>
    <row r="412" spans="1:10" ht="46.5" customHeight="1" x14ac:dyDescent="0.25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s="9" t="str">
        <f t="shared" si="18"/>
        <v/>
      </c>
      <c r="I412" t="str">
        <f t="shared" si="19"/>
        <v/>
      </c>
      <c r="J412" t="str">
        <f t="shared" si="20"/>
        <v/>
      </c>
    </row>
    <row r="413" spans="1:10" ht="46.5" customHeight="1" x14ac:dyDescent="0.25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s="9" t="str">
        <f t="shared" si="18"/>
        <v/>
      </c>
      <c r="I413" t="str">
        <f t="shared" si="19"/>
        <v/>
      </c>
      <c r="J413" t="str">
        <f t="shared" si="20"/>
        <v/>
      </c>
    </row>
    <row r="414" spans="1:10" ht="46.5" customHeight="1" x14ac:dyDescent="0.25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s="9" t="str">
        <f t="shared" si="18"/>
        <v/>
      </c>
      <c r="I414" t="str">
        <f t="shared" si="19"/>
        <v/>
      </c>
      <c r="J414" t="str">
        <f t="shared" si="20"/>
        <v/>
      </c>
    </row>
    <row r="415" spans="1:10" ht="46.5" customHeight="1" x14ac:dyDescent="0.25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s="9" t="str">
        <f t="shared" si="18"/>
        <v/>
      </c>
      <c r="I415" t="str">
        <f t="shared" si="19"/>
        <v/>
      </c>
      <c r="J415" t="str">
        <f t="shared" si="20"/>
        <v/>
      </c>
    </row>
    <row r="416" spans="1:10" ht="46.5" customHeight="1" x14ac:dyDescent="0.25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s="9" t="str">
        <f t="shared" si="18"/>
        <v/>
      </c>
      <c r="I416" t="str">
        <f t="shared" si="19"/>
        <v/>
      </c>
      <c r="J416" t="str">
        <f t="shared" si="20"/>
        <v/>
      </c>
    </row>
    <row r="417" spans="1:10" ht="46.5" customHeight="1" x14ac:dyDescent="0.25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s="9" t="str">
        <f t="shared" si="18"/>
        <v/>
      </c>
      <c r="I417" t="str">
        <f t="shared" si="19"/>
        <v/>
      </c>
      <c r="J417" t="str">
        <f t="shared" si="20"/>
        <v/>
      </c>
    </row>
    <row r="418" spans="1:10" ht="46.5" customHeight="1" x14ac:dyDescent="0.25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s="9" t="str">
        <f t="shared" si="18"/>
        <v/>
      </c>
      <c r="I418" t="str">
        <f t="shared" si="19"/>
        <v/>
      </c>
      <c r="J418" t="str">
        <f t="shared" si="20"/>
        <v/>
      </c>
    </row>
    <row r="419" spans="1:10" ht="46.5" customHeight="1" x14ac:dyDescent="0.25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s="9" t="str">
        <f t="shared" si="18"/>
        <v/>
      </c>
      <c r="I419" t="str">
        <f t="shared" si="19"/>
        <v/>
      </c>
      <c r="J419" t="str">
        <f t="shared" si="20"/>
        <v/>
      </c>
    </row>
    <row r="420" spans="1:10" ht="46.5" customHeight="1" x14ac:dyDescent="0.25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s="9" t="str">
        <f t="shared" si="18"/>
        <v/>
      </c>
      <c r="I420" t="str">
        <f t="shared" si="19"/>
        <v/>
      </c>
      <c r="J420" t="str">
        <f t="shared" si="20"/>
        <v/>
      </c>
    </row>
    <row r="421" spans="1:10" ht="46.5" customHeight="1" x14ac:dyDescent="0.25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s="9" t="str">
        <f t="shared" si="18"/>
        <v/>
      </c>
      <c r="I421" t="str">
        <f t="shared" si="19"/>
        <v/>
      </c>
      <c r="J421" t="str">
        <f t="shared" si="20"/>
        <v/>
      </c>
    </row>
    <row r="422" spans="1:10" ht="46.5" customHeight="1" x14ac:dyDescent="0.25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s="9" t="str">
        <f t="shared" si="18"/>
        <v/>
      </c>
      <c r="I422" t="str">
        <f t="shared" si="19"/>
        <v/>
      </c>
      <c r="J422" t="str">
        <f t="shared" si="20"/>
        <v/>
      </c>
    </row>
    <row r="423" spans="1:10" ht="46.5" customHeight="1" x14ac:dyDescent="0.25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s="9" t="str">
        <f t="shared" si="18"/>
        <v/>
      </c>
      <c r="I423" t="str">
        <f t="shared" si="19"/>
        <v/>
      </c>
      <c r="J423" t="str">
        <f t="shared" si="20"/>
        <v/>
      </c>
    </row>
    <row r="424" spans="1:10" ht="46.5" customHeight="1" x14ac:dyDescent="0.25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s="9" t="str">
        <f t="shared" si="18"/>
        <v/>
      </c>
      <c r="I424" t="str">
        <f t="shared" si="19"/>
        <v/>
      </c>
      <c r="J424" t="str">
        <f t="shared" si="20"/>
        <v/>
      </c>
    </row>
    <row r="425" spans="1:10" ht="46.5" customHeight="1" x14ac:dyDescent="0.25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s="9" t="str">
        <f t="shared" si="18"/>
        <v/>
      </c>
      <c r="I425" t="str">
        <f t="shared" si="19"/>
        <v/>
      </c>
      <c r="J425" t="str">
        <f t="shared" si="20"/>
        <v/>
      </c>
    </row>
    <row r="426" spans="1:10" ht="46.5" customHeight="1" x14ac:dyDescent="0.25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s="9" t="str">
        <f t="shared" si="18"/>
        <v/>
      </c>
      <c r="I426" t="str">
        <f t="shared" si="19"/>
        <v/>
      </c>
      <c r="J426" t="str">
        <f t="shared" si="20"/>
        <v/>
      </c>
    </row>
    <row r="427" spans="1:10" ht="46.5" customHeight="1" x14ac:dyDescent="0.25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s="9" t="str">
        <f t="shared" si="18"/>
        <v/>
      </c>
      <c r="I427" t="str">
        <f t="shared" si="19"/>
        <v/>
      </c>
      <c r="J427" t="str">
        <f t="shared" si="20"/>
        <v/>
      </c>
    </row>
    <row r="428" spans="1:10" ht="46.5" customHeight="1" x14ac:dyDescent="0.25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s="9" t="str">
        <f t="shared" si="18"/>
        <v/>
      </c>
      <c r="I428" t="str">
        <f t="shared" si="19"/>
        <v/>
      </c>
      <c r="J428" t="str">
        <f t="shared" si="20"/>
        <v/>
      </c>
    </row>
    <row r="429" spans="1:10" ht="46.5" customHeight="1" x14ac:dyDescent="0.25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s="9" t="str">
        <f t="shared" si="18"/>
        <v/>
      </c>
      <c r="I429" t="str">
        <f t="shared" si="19"/>
        <v/>
      </c>
      <c r="J429" t="str">
        <f t="shared" si="20"/>
        <v/>
      </c>
    </row>
    <row r="430" spans="1:10" ht="46.5" customHeight="1" x14ac:dyDescent="0.25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s="9" t="str">
        <f t="shared" si="18"/>
        <v/>
      </c>
      <c r="I430" t="str">
        <f t="shared" si="19"/>
        <v/>
      </c>
      <c r="J430" t="str">
        <f t="shared" si="20"/>
        <v/>
      </c>
    </row>
    <row r="431" spans="1:10" ht="46.5" customHeight="1" x14ac:dyDescent="0.25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s="9" t="str">
        <f t="shared" si="18"/>
        <v/>
      </c>
      <c r="I431" t="str">
        <f t="shared" si="19"/>
        <v/>
      </c>
      <c r="J431" t="str">
        <f t="shared" si="20"/>
        <v/>
      </c>
    </row>
    <row r="432" spans="1:10" ht="46.5" customHeight="1" x14ac:dyDescent="0.25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s="9" t="str">
        <f t="shared" si="18"/>
        <v/>
      </c>
      <c r="I432" t="str">
        <f t="shared" si="19"/>
        <v/>
      </c>
      <c r="J432" t="str">
        <f t="shared" si="20"/>
        <v/>
      </c>
    </row>
    <row r="433" spans="1:10" ht="46.5" customHeight="1" x14ac:dyDescent="0.25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s="9" t="str">
        <f t="shared" si="18"/>
        <v/>
      </c>
      <c r="I433" t="str">
        <f t="shared" si="19"/>
        <v/>
      </c>
      <c r="J433" t="str">
        <f t="shared" si="20"/>
        <v/>
      </c>
    </row>
    <row r="434" spans="1:10" ht="46.5" customHeight="1" x14ac:dyDescent="0.25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s="9" t="str">
        <f t="shared" si="18"/>
        <v/>
      </c>
      <c r="I434" t="str">
        <f t="shared" si="19"/>
        <v/>
      </c>
      <c r="J434" t="str">
        <f t="shared" si="20"/>
        <v/>
      </c>
    </row>
    <row r="435" spans="1:10" ht="46.5" customHeight="1" x14ac:dyDescent="0.25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s="9" t="str">
        <f t="shared" si="18"/>
        <v/>
      </c>
      <c r="I435" t="str">
        <f t="shared" si="19"/>
        <v/>
      </c>
      <c r="J435" t="str">
        <f t="shared" si="20"/>
        <v/>
      </c>
    </row>
    <row r="436" spans="1:10" ht="46.5" customHeight="1" x14ac:dyDescent="0.25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s="9" t="str">
        <f t="shared" si="18"/>
        <v/>
      </c>
      <c r="I436" t="str">
        <f t="shared" si="19"/>
        <v/>
      </c>
      <c r="J436" t="str">
        <f t="shared" si="20"/>
        <v/>
      </c>
    </row>
    <row r="437" spans="1:10" ht="46.5" customHeight="1" x14ac:dyDescent="0.25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s="9" t="str">
        <f t="shared" si="18"/>
        <v/>
      </c>
      <c r="I437" t="str">
        <f t="shared" si="19"/>
        <v/>
      </c>
      <c r="J437" t="str">
        <f t="shared" si="20"/>
        <v/>
      </c>
    </row>
    <row r="438" spans="1:10" ht="46.5" customHeight="1" x14ac:dyDescent="0.25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s="9" t="str">
        <f t="shared" si="18"/>
        <v/>
      </c>
      <c r="I438" t="str">
        <f t="shared" si="19"/>
        <v/>
      </c>
      <c r="J438" t="str">
        <f t="shared" si="20"/>
        <v/>
      </c>
    </row>
    <row r="439" spans="1:10" ht="46.5" customHeight="1" x14ac:dyDescent="0.25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s="9" t="str">
        <f t="shared" si="18"/>
        <v/>
      </c>
      <c r="I439" t="str">
        <f t="shared" si="19"/>
        <v/>
      </c>
      <c r="J439" t="str">
        <f t="shared" si="20"/>
        <v/>
      </c>
    </row>
    <row r="440" spans="1:10" ht="46.5" customHeight="1" x14ac:dyDescent="0.25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s="9" t="str">
        <f t="shared" si="18"/>
        <v/>
      </c>
      <c r="I440" t="str">
        <f t="shared" si="19"/>
        <v/>
      </c>
      <c r="J440" t="str">
        <f t="shared" si="20"/>
        <v/>
      </c>
    </row>
    <row r="441" spans="1:10" ht="46.5" customHeight="1" x14ac:dyDescent="0.25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s="9" t="str">
        <f t="shared" si="18"/>
        <v/>
      </c>
      <c r="I441" t="str">
        <f t="shared" si="19"/>
        <v/>
      </c>
      <c r="J441" t="str">
        <f t="shared" si="20"/>
        <v/>
      </c>
    </row>
    <row r="442" spans="1:10" ht="46.5" customHeight="1" x14ac:dyDescent="0.25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s="9" t="str">
        <f t="shared" si="18"/>
        <v/>
      </c>
      <c r="I442" t="str">
        <f t="shared" si="19"/>
        <v/>
      </c>
      <c r="J442" t="str">
        <f t="shared" si="20"/>
        <v/>
      </c>
    </row>
    <row r="443" spans="1:10" ht="46.5" customHeight="1" x14ac:dyDescent="0.25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s="9" t="str">
        <f t="shared" si="18"/>
        <v/>
      </c>
      <c r="I443" t="str">
        <f t="shared" si="19"/>
        <v/>
      </c>
      <c r="J443" t="str">
        <f t="shared" si="20"/>
        <v/>
      </c>
    </row>
    <row r="444" spans="1:10" ht="46.5" customHeight="1" x14ac:dyDescent="0.25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s="9" t="str">
        <f t="shared" si="18"/>
        <v/>
      </c>
      <c r="I444" t="str">
        <f t="shared" si="19"/>
        <v/>
      </c>
      <c r="J444" t="str">
        <f t="shared" si="20"/>
        <v/>
      </c>
    </row>
    <row r="445" spans="1:10" ht="46.5" customHeight="1" x14ac:dyDescent="0.25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s="9" t="str">
        <f t="shared" si="18"/>
        <v/>
      </c>
      <c r="I445" t="str">
        <f t="shared" si="19"/>
        <v/>
      </c>
      <c r="J445" t="str">
        <f t="shared" si="20"/>
        <v/>
      </c>
    </row>
    <row r="446" spans="1:10" ht="46.5" customHeight="1" x14ac:dyDescent="0.25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s="9" t="str">
        <f t="shared" si="18"/>
        <v/>
      </c>
      <c r="I446" t="str">
        <f t="shared" si="19"/>
        <v/>
      </c>
      <c r="J446" t="str">
        <f t="shared" si="20"/>
        <v/>
      </c>
    </row>
    <row r="447" spans="1:10" ht="46.5" customHeight="1" x14ac:dyDescent="0.25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s="9" t="str">
        <f t="shared" si="18"/>
        <v/>
      </c>
      <c r="I447" t="str">
        <f t="shared" si="19"/>
        <v/>
      </c>
      <c r="J447" t="str">
        <f t="shared" si="20"/>
        <v/>
      </c>
    </row>
    <row r="448" spans="1:10" ht="46.5" customHeight="1" x14ac:dyDescent="0.25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s="9" t="str">
        <f t="shared" si="18"/>
        <v/>
      </c>
      <c r="I448" t="str">
        <f t="shared" si="19"/>
        <v/>
      </c>
      <c r="J448" t="str">
        <f t="shared" si="20"/>
        <v/>
      </c>
    </row>
    <row r="449" spans="1:10" ht="46.5" customHeight="1" x14ac:dyDescent="0.25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s="9" t="str">
        <f t="shared" si="18"/>
        <v/>
      </c>
      <c r="I449" t="str">
        <f t="shared" si="19"/>
        <v/>
      </c>
      <c r="J449" t="str">
        <f t="shared" si="20"/>
        <v/>
      </c>
    </row>
    <row r="450" spans="1:10" ht="46.5" customHeight="1" x14ac:dyDescent="0.25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s="9" t="str">
        <f t="shared" si="18"/>
        <v/>
      </c>
      <c r="I450" t="str">
        <f t="shared" si="19"/>
        <v/>
      </c>
      <c r="J450" t="str">
        <f t="shared" si="20"/>
        <v/>
      </c>
    </row>
    <row r="451" spans="1:10" ht="46.5" customHeight="1" x14ac:dyDescent="0.25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s="9" t="str">
        <f t="shared" si="18"/>
        <v/>
      </c>
      <c r="I451" t="str">
        <f t="shared" si="19"/>
        <v/>
      </c>
      <c r="J451" t="str">
        <f t="shared" si="20"/>
        <v/>
      </c>
    </row>
    <row r="452" spans="1:10" ht="46.5" customHeight="1" x14ac:dyDescent="0.25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s="9" t="str">
        <f t="shared" si="18"/>
        <v/>
      </c>
      <c r="I452" t="str">
        <f t="shared" si="19"/>
        <v/>
      </c>
      <c r="J452" t="str">
        <f t="shared" si="20"/>
        <v/>
      </c>
    </row>
    <row r="453" spans="1:10" ht="46.5" customHeight="1" x14ac:dyDescent="0.25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s="9" t="str">
        <f t="shared" ref="H453:H516" si="21">IF(OR(G453= 0,G453=""),"",G453*(1-$J$2))</f>
        <v/>
      </c>
      <c r="I453" t="str">
        <f t="shared" ref="I453:I516" si="22">IF(OR(G453= 0,G453=""),"",G453*E453)</f>
        <v/>
      </c>
      <c r="J453" t="str">
        <f t="shared" ref="J453:J516" si="23">IF(OR(G453= 0,G453=""),"",I453*(1-$J$2))</f>
        <v/>
      </c>
    </row>
    <row r="454" spans="1:10" ht="46.5" customHeight="1" x14ac:dyDescent="0.25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s="9" t="str">
        <f t="shared" si="21"/>
        <v/>
      </c>
      <c r="I454" t="str">
        <f t="shared" si="22"/>
        <v/>
      </c>
      <c r="J454" t="str">
        <f t="shared" si="23"/>
        <v/>
      </c>
    </row>
    <row r="455" spans="1:10" ht="46.5" customHeight="1" x14ac:dyDescent="0.25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s="9" t="str">
        <f t="shared" si="21"/>
        <v/>
      </c>
      <c r="I455" t="str">
        <f t="shared" si="22"/>
        <v/>
      </c>
      <c r="J455" t="str">
        <f t="shared" si="23"/>
        <v/>
      </c>
    </row>
    <row r="456" spans="1:10" ht="46.5" customHeight="1" x14ac:dyDescent="0.25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s="9" t="str">
        <f t="shared" si="21"/>
        <v/>
      </c>
      <c r="I456" t="str">
        <f t="shared" si="22"/>
        <v/>
      </c>
      <c r="J456" t="str">
        <f t="shared" si="23"/>
        <v/>
      </c>
    </row>
    <row r="457" spans="1:10" ht="46.5" customHeight="1" x14ac:dyDescent="0.25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s="9" t="str">
        <f t="shared" si="21"/>
        <v/>
      </c>
      <c r="I457" t="str">
        <f t="shared" si="22"/>
        <v/>
      </c>
      <c r="J457" t="str">
        <f t="shared" si="23"/>
        <v/>
      </c>
    </row>
    <row r="458" spans="1:10" ht="46.5" customHeight="1" x14ac:dyDescent="0.25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s="9" t="str">
        <f t="shared" si="21"/>
        <v/>
      </c>
      <c r="I458" t="str">
        <f t="shared" si="22"/>
        <v/>
      </c>
      <c r="J458" t="str">
        <f t="shared" si="23"/>
        <v/>
      </c>
    </row>
    <row r="459" spans="1:10" ht="46.5" customHeight="1" x14ac:dyDescent="0.25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s="9" t="str">
        <f t="shared" si="21"/>
        <v/>
      </c>
      <c r="I459" t="str">
        <f t="shared" si="22"/>
        <v/>
      </c>
      <c r="J459" t="str">
        <f t="shared" si="23"/>
        <v/>
      </c>
    </row>
    <row r="460" spans="1:10" ht="46.5" customHeight="1" x14ac:dyDescent="0.25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s="9" t="str">
        <f t="shared" si="21"/>
        <v/>
      </c>
      <c r="I460" t="str">
        <f t="shared" si="22"/>
        <v/>
      </c>
      <c r="J460" t="str">
        <f t="shared" si="23"/>
        <v/>
      </c>
    </row>
    <row r="461" spans="1:10" ht="46.5" customHeight="1" x14ac:dyDescent="0.25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s="9" t="str">
        <f t="shared" si="21"/>
        <v/>
      </c>
      <c r="I461" t="str">
        <f t="shared" si="22"/>
        <v/>
      </c>
      <c r="J461" t="str">
        <f t="shared" si="23"/>
        <v/>
      </c>
    </row>
    <row r="462" spans="1:10" ht="46.5" customHeight="1" x14ac:dyDescent="0.25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s="9" t="str">
        <f t="shared" si="21"/>
        <v/>
      </c>
      <c r="I462" t="str">
        <f t="shared" si="22"/>
        <v/>
      </c>
      <c r="J462" t="str">
        <f t="shared" si="23"/>
        <v/>
      </c>
    </row>
    <row r="463" spans="1:10" ht="46.5" customHeight="1" x14ac:dyDescent="0.25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s="9" t="str">
        <f t="shared" si="21"/>
        <v/>
      </c>
      <c r="I463" t="str">
        <f t="shared" si="22"/>
        <v/>
      </c>
      <c r="J463" t="str">
        <f t="shared" si="23"/>
        <v/>
      </c>
    </row>
    <row r="464" spans="1:10" ht="46.5" customHeight="1" x14ac:dyDescent="0.25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s="9" t="str">
        <f t="shared" si="21"/>
        <v/>
      </c>
      <c r="I464" t="str">
        <f t="shared" si="22"/>
        <v/>
      </c>
      <c r="J464" t="str">
        <f t="shared" si="23"/>
        <v/>
      </c>
    </row>
    <row r="465" spans="1:10" ht="46.5" customHeight="1" x14ac:dyDescent="0.25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s="9" t="str">
        <f t="shared" si="21"/>
        <v/>
      </c>
      <c r="I465" t="str">
        <f t="shared" si="22"/>
        <v/>
      </c>
      <c r="J465" t="str">
        <f t="shared" si="23"/>
        <v/>
      </c>
    </row>
    <row r="466" spans="1:10" ht="46.5" customHeight="1" x14ac:dyDescent="0.25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s="9" t="str">
        <f t="shared" si="21"/>
        <v/>
      </c>
      <c r="I466" t="str">
        <f t="shared" si="22"/>
        <v/>
      </c>
      <c r="J466" t="str">
        <f t="shared" si="23"/>
        <v/>
      </c>
    </row>
    <row r="467" spans="1:10" ht="46.5" customHeight="1" x14ac:dyDescent="0.25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s="9" t="str">
        <f t="shared" si="21"/>
        <v/>
      </c>
      <c r="I467" t="str">
        <f t="shared" si="22"/>
        <v/>
      </c>
      <c r="J467" t="str">
        <f t="shared" si="23"/>
        <v/>
      </c>
    </row>
    <row r="468" spans="1:10" ht="46.5" customHeight="1" x14ac:dyDescent="0.25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s="9" t="str">
        <f t="shared" si="21"/>
        <v/>
      </c>
      <c r="I468" t="str">
        <f t="shared" si="22"/>
        <v/>
      </c>
      <c r="J468" t="str">
        <f t="shared" si="23"/>
        <v/>
      </c>
    </row>
    <row r="469" spans="1:10" ht="46.5" customHeight="1" x14ac:dyDescent="0.25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s="9" t="str">
        <f t="shared" si="21"/>
        <v/>
      </c>
      <c r="I469" t="str">
        <f t="shared" si="22"/>
        <v/>
      </c>
      <c r="J469" t="str">
        <f t="shared" si="23"/>
        <v/>
      </c>
    </row>
    <row r="470" spans="1:10" ht="46.5" customHeight="1" x14ac:dyDescent="0.25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s="9" t="str">
        <f t="shared" si="21"/>
        <v/>
      </c>
      <c r="I470" t="str">
        <f t="shared" si="22"/>
        <v/>
      </c>
      <c r="J470" t="str">
        <f t="shared" si="23"/>
        <v/>
      </c>
    </row>
    <row r="471" spans="1:10" ht="46.5" customHeight="1" x14ac:dyDescent="0.25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s="9" t="str">
        <f t="shared" si="21"/>
        <v/>
      </c>
      <c r="I471" t="str">
        <f t="shared" si="22"/>
        <v/>
      </c>
      <c r="J471" t="str">
        <f t="shared" si="23"/>
        <v/>
      </c>
    </row>
    <row r="472" spans="1:10" ht="46.5" customHeight="1" x14ac:dyDescent="0.25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s="9" t="str">
        <f t="shared" si="21"/>
        <v/>
      </c>
      <c r="I472" t="str">
        <f t="shared" si="22"/>
        <v/>
      </c>
      <c r="J472" t="str">
        <f t="shared" si="23"/>
        <v/>
      </c>
    </row>
    <row r="473" spans="1:10" ht="46.5" customHeight="1" x14ac:dyDescent="0.25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s="9" t="str">
        <f t="shared" si="21"/>
        <v/>
      </c>
      <c r="I473" t="str">
        <f t="shared" si="22"/>
        <v/>
      </c>
      <c r="J473" t="str">
        <f t="shared" si="23"/>
        <v/>
      </c>
    </row>
    <row r="474" spans="1:10" ht="46.5" customHeight="1" x14ac:dyDescent="0.25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s="9" t="str">
        <f t="shared" si="21"/>
        <v/>
      </c>
      <c r="I474" t="str">
        <f t="shared" si="22"/>
        <v/>
      </c>
      <c r="J474" t="str">
        <f t="shared" si="23"/>
        <v/>
      </c>
    </row>
    <row r="475" spans="1:10" ht="46.5" customHeight="1" x14ac:dyDescent="0.25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s="9" t="str">
        <f t="shared" si="21"/>
        <v/>
      </c>
      <c r="I475" t="str">
        <f t="shared" si="22"/>
        <v/>
      </c>
      <c r="J475" t="str">
        <f t="shared" si="23"/>
        <v/>
      </c>
    </row>
    <row r="476" spans="1:10" ht="46.5" customHeight="1" x14ac:dyDescent="0.25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s="9" t="str">
        <f t="shared" si="21"/>
        <v/>
      </c>
      <c r="I476" t="str">
        <f t="shared" si="22"/>
        <v/>
      </c>
      <c r="J476" t="str">
        <f t="shared" si="23"/>
        <v/>
      </c>
    </row>
    <row r="477" spans="1:10" ht="46.5" customHeight="1" x14ac:dyDescent="0.25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s="9" t="str">
        <f t="shared" si="21"/>
        <v/>
      </c>
      <c r="I477" t="str">
        <f t="shared" si="22"/>
        <v/>
      </c>
      <c r="J477" t="str">
        <f t="shared" si="23"/>
        <v/>
      </c>
    </row>
    <row r="478" spans="1:10" ht="46.5" customHeight="1" x14ac:dyDescent="0.25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s="9" t="str">
        <f t="shared" si="21"/>
        <v/>
      </c>
      <c r="I478" t="str">
        <f t="shared" si="22"/>
        <v/>
      </c>
      <c r="J478" t="str">
        <f t="shared" si="23"/>
        <v/>
      </c>
    </row>
    <row r="479" spans="1:10" ht="46.5" customHeight="1" x14ac:dyDescent="0.25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s="9" t="str">
        <f t="shared" si="21"/>
        <v/>
      </c>
      <c r="I479" t="str">
        <f t="shared" si="22"/>
        <v/>
      </c>
      <c r="J479" t="str">
        <f t="shared" si="23"/>
        <v/>
      </c>
    </row>
    <row r="480" spans="1:10" ht="46.5" customHeight="1" x14ac:dyDescent="0.25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s="9" t="str">
        <f t="shared" si="21"/>
        <v/>
      </c>
      <c r="I480" t="str">
        <f t="shared" si="22"/>
        <v/>
      </c>
      <c r="J480" t="str">
        <f t="shared" si="23"/>
        <v/>
      </c>
    </row>
    <row r="481" spans="1:10" ht="46.5" customHeight="1" x14ac:dyDescent="0.25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s="9" t="str">
        <f t="shared" si="21"/>
        <v/>
      </c>
      <c r="I481" t="str">
        <f t="shared" si="22"/>
        <v/>
      </c>
      <c r="J481" t="str">
        <f t="shared" si="23"/>
        <v/>
      </c>
    </row>
    <row r="482" spans="1:10" ht="46.5" customHeight="1" x14ac:dyDescent="0.25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s="9" t="str">
        <f t="shared" si="21"/>
        <v/>
      </c>
      <c r="I482" t="str">
        <f t="shared" si="22"/>
        <v/>
      </c>
      <c r="J482" t="str">
        <f t="shared" si="23"/>
        <v/>
      </c>
    </row>
    <row r="483" spans="1:10" ht="46.5" customHeight="1" x14ac:dyDescent="0.25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s="9" t="str">
        <f t="shared" si="21"/>
        <v/>
      </c>
      <c r="I483" t="str">
        <f t="shared" si="22"/>
        <v/>
      </c>
      <c r="J483" t="str">
        <f t="shared" si="23"/>
        <v/>
      </c>
    </row>
    <row r="484" spans="1:10" ht="46.5" customHeight="1" x14ac:dyDescent="0.25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s="9" t="str">
        <f t="shared" si="21"/>
        <v/>
      </c>
      <c r="I484" t="str">
        <f t="shared" si="22"/>
        <v/>
      </c>
      <c r="J484" t="str">
        <f t="shared" si="23"/>
        <v/>
      </c>
    </row>
    <row r="485" spans="1:10" ht="46.5" customHeight="1" x14ac:dyDescent="0.25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s="9" t="str">
        <f t="shared" si="21"/>
        <v/>
      </c>
      <c r="I485" t="str">
        <f t="shared" si="22"/>
        <v/>
      </c>
      <c r="J485" t="str">
        <f t="shared" si="23"/>
        <v/>
      </c>
    </row>
    <row r="486" spans="1:10" ht="46.5" customHeight="1" x14ac:dyDescent="0.25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s="9" t="str">
        <f t="shared" si="21"/>
        <v/>
      </c>
      <c r="I486" t="str">
        <f t="shared" si="22"/>
        <v/>
      </c>
      <c r="J486" t="str">
        <f t="shared" si="23"/>
        <v/>
      </c>
    </row>
    <row r="487" spans="1:10" ht="46.5" customHeight="1" x14ac:dyDescent="0.25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s="9" t="str">
        <f t="shared" si="21"/>
        <v/>
      </c>
      <c r="I487" t="str">
        <f t="shared" si="22"/>
        <v/>
      </c>
      <c r="J487" t="str">
        <f t="shared" si="23"/>
        <v/>
      </c>
    </row>
    <row r="488" spans="1:10" ht="46.5" customHeight="1" x14ac:dyDescent="0.25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s="9" t="str">
        <f t="shared" si="21"/>
        <v/>
      </c>
      <c r="I488" t="str">
        <f t="shared" si="22"/>
        <v/>
      </c>
      <c r="J488" t="str">
        <f t="shared" si="23"/>
        <v/>
      </c>
    </row>
    <row r="489" spans="1:10" ht="46.5" customHeight="1" x14ac:dyDescent="0.25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s="9" t="str">
        <f t="shared" si="21"/>
        <v/>
      </c>
      <c r="I489" t="str">
        <f t="shared" si="22"/>
        <v/>
      </c>
      <c r="J489" t="str">
        <f t="shared" si="23"/>
        <v/>
      </c>
    </row>
    <row r="490" spans="1:10" ht="46.5" customHeight="1" x14ac:dyDescent="0.25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s="9" t="str">
        <f t="shared" si="21"/>
        <v/>
      </c>
      <c r="I490" t="str">
        <f t="shared" si="22"/>
        <v/>
      </c>
      <c r="J490" t="str">
        <f t="shared" si="23"/>
        <v/>
      </c>
    </row>
    <row r="491" spans="1:10" ht="46.5" customHeight="1" x14ac:dyDescent="0.25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s="9" t="str">
        <f t="shared" si="21"/>
        <v/>
      </c>
      <c r="I491" t="str">
        <f t="shared" si="22"/>
        <v/>
      </c>
      <c r="J491" t="str">
        <f t="shared" si="23"/>
        <v/>
      </c>
    </row>
    <row r="492" spans="1:10" ht="46.5" customHeight="1" x14ac:dyDescent="0.25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s="9" t="str">
        <f t="shared" si="21"/>
        <v/>
      </c>
      <c r="I492" t="str">
        <f t="shared" si="22"/>
        <v/>
      </c>
      <c r="J492" t="str">
        <f t="shared" si="23"/>
        <v/>
      </c>
    </row>
    <row r="493" spans="1:10" ht="46.5" customHeight="1" x14ac:dyDescent="0.25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s="9" t="str">
        <f t="shared" si="21"/>
        <v/>
      </c>
      <c r="I493" t="str">
        <f t="shared" si="22"/>
        <v/>
      </c>
      <c r="J493" t="str">
        <f t="shared" si="23"/>
        <v/>
      </c>
    </row>
    <row r="494" spans="1:10" ht="46.5" customHeight="1" x14ac:dyDescent="0.25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s="9" t="str">
        <f t="shared" si="21"/>
        <v/>
      </c>
      <c r="I494" t="str">
        <f t="shared" si="22"/>
        <v/>
      </c>
      <c r="J494" t="str">
        <f t="shared" si="23"/>
        <v/>
      </c>
    </row>
    <row r="495" spans="1:10" ht="46.5" customHeight="1" x14ac:dyDescent="0.25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s="9" t="str">
        <f t="shared" si="21"/>
        <v/>
      </c>
      <c r="I495" t="str">
        <f t="shared" si="22"/>
        <v/>
      </c>
      <c r="J495" t="str">
        <f t="shared" si="23"/>
        <v/>
      </c>
    </row>
    <row r="496" spans="1:10" ht="46.5" customHeight="1" x14ac:dyDescent="0.25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s="9" t="str">
        <f t="shared" si="21"/>
        <v/>
      </c>
      <c r="I496" t="str">
        <f t="shared" si="22"/>
        <v/>
      </c>
      <c r="J496" t="str">
        <f t="shared" si="23"/>
        <v/>
      </c>
    </row>
    <row r="497" spans="1:10" ht="46.5" customHeight="1" x14ac:dyDescent="0.25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s="9" t="str">
        <f t="shared" si="21"/>
        <v/>
      </c>
      <c r="I497" t="str">
        <f t="shared" si="22"/>
        <v/>
      </c>
      <c r="J497" t="str">
        <f t="shared" si="23"/>
        <v/>
      </c>
    </row>
    <row r="498" spans="1:10" ht="46.5" customHeight="1" x14ac:dyDescent="0.25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s="9" t="str">
        <f t="shared" si="21"/>
        <v/>
      </c>
      <c r="I498" t="str">
        <f t="shared" si="22"/>
        <v/>
      </c>
      <c r="J498" t="str">
        <f t="shared" si="23"/>
        <v/>
      </c>
    </row>
    <row r="499" spans="1:10" ht="46.5" customHeight="1" x14ac:dyDescent="0.25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s="9" t="str">
        <f t="shared" si="21"/>
        <v/>
      </c>
      <c r="I499" t="str">
        <f t="shared" si="22"/>
        <v/>
      </c>
      <c r="J499" t="str">
        <f t="shared" si="23"/>
        <v/>
      </c>
    </row>
    <row r="500" spans="1:10" ht="46.5" customHeight="1" x14ac:dyDescent="0.25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s="9" t="str">
        <f t="shared" si="21"/>
        <v/>
      </c>
      <c r="I500" t="str">
        <f t="shared" si="22"/>
        <v/>
      </c>
      <c r="J500" t="str">
        <f t="shared" si="23"/>
        <v/>
      </c>
    </row>
    <row r="501" spans="1:10" ht="46.5" customHeight="1" x14ac:dyDescent="0.25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s="9" t="str">
        <f t="shared" si="21"/>
        <v/>
      </c>
      <c r="I501" t="str">
        <f t="shared" si="22"/>
        <v/>
      </c>
      <c r="J501" t="str">
        <f t="shared" si="23"/>
        <v/>
      </c>
    </row>
    <row r="502" spans="1:10" ht="46.5" customHeight="1" x14ac:dyDescent="0.25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s="9" t="str">
        <f t="shared" si="21"/>
        <v/>
      </c>
      <c r="I502" t="str">
        <f t="shared" si="22"/>
        <v/>
      </c>
      <c r="J502" t="str">
        <f t="shared" si="23"/>
        <v/>
      </c>
    </row>
    <row r="503" spans="1:10" ht="46.5" customHeight="1" x14ac:dyDescent="0.25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s="9" t="str">
        <f t="shared" si="21"/>
        <v/>
      </c>
      <c r="I503" t="str">
        <f t="shared" si="22"/>
        <v/>
      </c>
      <c r="J503" t="str">
        <f t="shared" si="23"/>
        <v/>
      </c>
    </row>
    <row r="504" spans="1:10" ht="46.5" customHeight="1" x14ac:dyDescent="0.25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s="9" t="str">
        <f t="shared" si="21"/>
        <v/>
      </c>
      <c r="I504" t="str">
        <f t="shared" si="22"/>
        <v/>
      </c>
      <c r="J504" t="str">
        <f t="shared" si="23"/>
        <v/>
      </c>
    </row>
    <row r="505" spans="1:10" ht="46.5" customHeight="1" x14ac:dyDescent="0.25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s="9" t="str">
        <f t="shared" si="21"/>
        <v/>
      </c>
      <c r="I505" t="str">
        <f t="shared" si="22"/>
        <v/>
      </c>
      <c r="J505" t="str">
        <f t="shared" si="23"/>
        <v/>
      </c>
    </row>
    <row r="506" spans="1:10" ht="46.5" customHeight="1" x14ac:dyDescent="0.25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s="9" t="str">
        <f t="shared" si="21"/>
        <v/>
      </c>
      <c r="I506" t="str">
        <f t="shared" si="22"/>
        <v/>
      </c>
      <c r="J506" t="str">
        <f t="shared" si="23"/>
        <v/>
      </c>
    </row>
    <row r="507" spans="1:10" ht="46.5" customHeight="1" x14ac:dyDescent="0.25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s="9" t="str">
        <f t="shared" si="21"/>
        <v/>
      </c>
      <c r="I507" t="str">
        <f t="shared" si="22"/>
        <v/>
      </c>
      <c r="J507" t="str">
        <f t="shared" si="23"/>
        <v/>
      </c>
    </row>
    <row r="508" spans="1:10" ht="46.5" customHeight="1" x14ac:dyDescent="0.25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s="9" t="str">
        <f t="shared" si="21"/>
        <v/>
      </c>
      <c r="I508" t="str">
        <f t="shared" si="22"/>
        <v/>
      </c>
      <c r="J508" t="str">
        <f t="shared" si="23"/>
        <v/>
      </c>
    </row>
    <row r="509" spans="1:10" ht="46.5" customHeight="1" x14ac:dyDescent="0.25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s="9" t="str">
        <f t="shared" si="21"/>
        <v/>
      </c>
      <c r="I509" t="str">
        <f t="shared" si="22"/>
        <v/>
      </c>
      <c r="J509" t="str">
        <f t="shared" si="23"/>
        <v/>
      </c>
    </row>
    <row r="510" spans="1:10" ht="46.5" customHeight="1" x14ac:dyDescent="0.25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s="9" t="str">
        <f t="shared" si="21"/>
        <v/>
      </c>
      <c r="I510" t="str">
        <f t="shared" si="22"/>
        <v/>
      </c>
      <c r="J510" t="str">
        <f t="shared" si="23"/>
        <v/>
      </c>
    </row>
    <row r="511" spans="1:10" ht="46.5" customHeight="1" x14ac:dyDescent="0.25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s="9" t="str">
        <f t="shared" si="21"/>
        <v/>
      </c>
      <c r="I511" t="str">
        <f t="shared" si="22"/>
        <v/>
      </c>
      <c r="J511" t="str">
        <f t="shared" si="23"/>
        <v/>
      </c>
    </row>
    <row r="512" spans="1:10" ht="46.5" customHeight="1" x14ac:dyDescent="0.25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s="9" t="str">
        <f t="shared" si="21"/>
        <v/>
      </c>
      <c r="I512" t="str">
        <f t="shared" si="22"/>
        <v/>
      </c>
      <c r="J512" t="str">
        <f t="shared" si="23"/>
        <v/>
      </c>
    </row>
    <row r="513" spans="1:10" ht="46.5" customHeight="1" x14ac:dyDescent="0.25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s="9" t="str">
        <f t="shared" si="21"/>
        <v/>
      </c>
      <c r="I513" t="str">
        <f t="shared" si="22"/>
        <v/>
      </c>
      <c r="J513" t="str">
        <f t="shared" si="23"/>
        <v/>
      </c>
    </row>
    <row r="514" spans="1:10" ht="46.5" customHeight="1" x14ac:dyDescent="0.25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s="9" t="str">
        <f t="shared" si="21"/>
        <v/>
      </c>
      <c r="I514" t="str">
        <f t="shared" si="22"/>
        <v/>
      </c>
      <c r="J514" t="str">
        <f t="shared" si="23"/>
        <v/>
      </c>
    </row>
    <row r="515" spans="1:10" ht="46.5" customHeight="1" x14ac:dyDescent="0.25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s="9" t="str">
        <f t="shared" si="21"/>
        <v/>
      </c>
      <c r="I515" t="str">
        <f t="shared" si="22"/>
        <v/>
      </c>
      <c r="J515" t="str">
        <f t="shared" si="23"/>
        <v/>
      </c>
    </row>
    <row r="516" spans="1:10" ht="46.5" customHeight="1" x14ac:dyDescent="0.25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s="9" t="str">
        <f t="shared" si="21"/>
        <v/>
      </c>
      <c r="I516" t="str">
        <f t="shared" si="22"/>
        <v/>
      </c>
      <c r="J516" t="str">
        <f t="shared" si="23"/>
        <v/>
      </c>
    </row>
    <row r="517" spans="1:10" ht="46.5" customHeight="1" x14ac:dyDescent="0.25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s="9" t="str">
        <f t="shared" ref="H517:H580" si="24">IF(OR(G517= 0,G517=""),"",G517*(1-$J$2))</f>
        <v/>
      </c>
      <c r="I517" t="str">
        <f t="shared" ref="I517:I580" si="25">IF(OR(G517= 0,G517=""),"",G517*E517)</f>
        <v/>
      </c>
      <c r="J517" t="str">
        <f t="shared" ref="J517:J580" si="26">IF(OR(G517= 0,G517=""),"",I517*(1-$J$2))</f>
        <v/>
      </c>
    </row>
    <row r="518" spans="1:10" ht="46.5" customHeight="1" x14ac:dyDescent="0.25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s="9" t="str">
        <f t="shared" si="24"/>
        <v/>
      </c>
      <c r="I518" t="str">
        <f t="shared" si="25"/>
        <v/>
      </c>
      <c r="J518" t="str">
        <f t="shared" si="26"/>
        <v/>
      </c>
    </row>
    <row r="519" spans="1:10" ht="46.5" customHeight="1" x14ac:dyDescent="0.25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s="9" t="str">
        <f t="shared" si="24"/>
        <v/>
      </c>
      <c r="I519" t="str">
        <f t="shared" si="25"/>
        <v/>
      </c>
      <c r="J519" t="str">
        <f t="shared" si="26"/>
        <v/>
      </c>
    </row>
    <row r="520" spans="1:10" ht="46.5" customHeight="1" x14ac:dyDescent="0.25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s="9" t="str">
        <f t="shared" si="24"/>
        <v/>
      </c>
      <c r="I520" t="str">
        <f t="shared" si="25"/>
        <v/>
      </c>
      <c r="J520" t="str">
        <f t="shared" si="26"/>
        <v/>
      </c>
    </row>
    <row r="521" spans="1:10" ht="46.5" customHeight="1" x14ac:dyDescent="0.25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s="9" t="str">
        <f t="shared" si="24"/>
        <v/>
      </c>
      <c r="I521" t="str">
        <f t="shared" si="25"/>
        <v/>
      </c>
      <c r="J521" t="str">
        <f t="shared" si="26"/>
        <v/>
      </c>
    </row>
    <row r="522" spans="1:10" ht="46.5" customHeight="1" x14ac:dyDescent="0.25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s="9" t="str">
        <f t="shared" si="24"/>
        <v/>
      </c>
      <c r="I522" t="str">
        <f t="shared" si="25"/>
        <v/>
      </c>
      <c r="J522" t="str">
        <f t="shared" si="26"/>
        <v/>
      </c>
    </row>
    <row r="523" spans="1:10" ht="46.5" customHeight="1" x14ac:dyDescent="0.25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s="9" t="str">
        <f t="shared" si="24"/>
        <v/>
      </c>
      <c r="I523" t="str">
        <f t="shared" si="25"/>
        <v/>
      </c>
      <c r="J523" t="str">
        <f t="shared" si="26"/>
        <v/>
      </c>
    </row>
    <row r="524" spans="1:10" ht="46.5" customHeight="1" x14ac:dyDescent="0.25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s="9" t="str">
        <f t="shared" si="24"/>
        <v/>
      </c>
      <c r="I524" t="str">
        <f t="shared" si="25"/>
        <v/>
      </c>
      <c r="J524" t="str">
        <f t="shared" si="26"/>
        <v/>
      </c>
    </row>
    <row r="525" spans="1:10" ht="46.5" customHeight="1" x14ac:dyDescent="0.25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s="9" t="str">
        <f t="shared" si="24"/>
        <v/>
      </c>
      <c r="I525" t="str">
        <f t="shared" si="25"/>
        <v/>
      </c>
      <c r="J525" t="str">
        <f t="shared" si="26"/>
        <v/>
      </c>
    </row>
    <row r="526" spans="1:10" ht="46.5" customHeight="1" x14ac:dyDescent="0.25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s="9" t="str">
        <f t="shared" si="24"/>
        <v/>
      </c>
      <c r="I526" t="str">
        <f t="shared" si="25"/>
        <v/>
      </c>
      <c r="J526" t="str">
        <f t="shared" si="26"/>
        <v/>
      </c>
    </row>
    <row r="527" spans="1:10" ht="46.5" customHeight="1" x14ac:dyDescent="0.25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s="9" t="str">
        <f t="shared" si="24"/>
        <v/>
      </c>
      <c r="I527" t="str">
        <f t="shared" si="25"/>
        <v/>
      </c>
      <c r="J527" t="str">
        <f t="shared" si="26"/>
        <v/>
      </c>
    </row>
    <row r="528" spans="1:10" ht="46.5" customHeight="1" x14ac:dyDescent="0.25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s="9" t="str">
        <f t="shared" si="24"/>
        <v/>
      </c>
      <c r="I528" t="str">
        <f t="shared" si="25"/>
        <v/>
      </c>
      <c r="J528" t="str">
        <f t="shared" si="26"/>
        <v/>
      </c>
    </row>
    <row r="529" spans="1:10" ht="46.5" customHeight="1" x14ac:dyDescent="0.25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s="9" t="str">
        <f t="shared" si="24"/>
        <v/>
      </c>
      <c r="I529" t="str">
        <f t="shared" si="25"/>
        <v/>
      </c>
      <c r="J529" t="str">
        <f t="shared" si="26"/>
        <v/>
      </c>
    </row>
    <row r="530" spans="1:10" ht="46.5" customHeight="1" x14ac:dyDescent="0.25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s="9" t="str">
        <f t="shared" si="24"/>
        <v/>
      </c>
      <c r="I530" t="str">
        <f t="shared" si="25"/>
        <v/>
      </c>
      <c r="J530" t="str">
        <f t="shared" si="26"/>
        <v/>
      </c>
    </row>
    <row r="531" spans="1:10" ht="46.5" customHeight="1" x14ac:dyDescent="0.25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s="9" t="str">
        <f t="shared" si="24"/>
        <v/>
      </c>
      <c r="I531" t="str">
        <f t="shared" si="25"/>
        <v/>
      </c>
      <c r="J531" t="str">
        <f t="shared" si="26"/>
        <v/>
      </c>
    </row>
    <row r="532" spans="1:10" ht="46.5" customHeight="1" x14ac:dyDescent="0.25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s="9" t="str">
        <f t="shared" si="24"/>
        <v/>
      </c>
      <c r="I532" t="str">
        <f t="shared" si="25"/>
        <v/>
      </c>
      <c r="J532" t="str">
        <f t="shared" si="26"/>
        <v/>
      </c>
    </row>
    <row r="533" spans="1:10" ht="46.5" customHeight="1" x14ac:dyDescent="0.25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s="9" t="str">
        <f t="shared" si="24"/>
        <v/>
      </c>
      <c r="I533" t="str">
        <f t="shared" si="25"/>
        <v/>
      </c>
      <c r="J533" t="str">
        <f t="shared" si="26"/>
        <v/>
      </c>
    </row>
    <row r="534" spans="1:10" ht="46.5" customHeight="1" x14ac:dyDescent="0.25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s="9" t="str">
        <f t="shared" si="24"/>
        <v/>
      </c>
      <c r="I534" t="str">
        <f t="shared" si="25"/>
        <v/>
      </c>
      <c r="J534" t="str">
        <f t="shared" si="26"/>
        <v/>
      </c>
    </row>
    <row r="535" spans="1:10" ht="46.5" customHeight="1" x14ac:dyDescent="0.25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s="9" t="str">
        <f t="shared" si="24"/>
        <v/>
      </c>
      <c r="I535" t="str">
        <f t="shared" si="25"/>
        <v/>
      </c>
      <c r="J535" t="str">
        <f t="shared" si="26"/>
        <v/>
      </c>
    </row>
    <row r="536" spans="1:10" ht="46.5" customHeight="1" x14ac:dyDescent="0.25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s="9" t="str">
        <f t="shared" si="24"/>
        <v/>
      </c>
      <c r="I536" t="str">
        <f t="shared" si="25"/>
        <v/>
      </c>
      <c r="J536" t="str">
        <f t="shared" si="26"/>
        <v/>
      </c>
    </row>
    <row r="537" spans="1:10" ht="46.5" customHeight="1" x14ac:dyDescent="0.25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s="9" t="str">
        <f t="shared" si="24"/>
        <v/>
      </c>
      <c r="I537" t="str">
        <f t="shared" si="25"/>
        <v/>
      </c>
      <c r="J537" t="str">
        <f t="shared" si="26"/>
        <v/>
      </c>
    </row>
    <row r="538" spans="1:10" ht="46.5" customHeight="1" x14ac:dyDescent="0.25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s="9" t="str">
        <f t="shared" si="24"/>
        <v/>
      </c>
      <c r="I538" t="str">
        <f t="shared" si="25"/>
        <v/>
      </c>
      <c r="J538" t="str">
        <f t="shared" si="26"/>
        <v/>
      </c>
    </row>
    <row r="539" spans="1:10" ht="46.5" customHeight="1" x14ac:dyDescent="0.25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s="9" t="str">
        <f t="shared" si="24"/>
        <v/>
      </c>
      <c r="I539" t="str">
        <f t="shared" si="25"/>
        <v/>
      </c>
      <c r="J539" t="str">
        <f t="shared" si="26"/>
        <v/>
      </c>
    </row>
    <row r="540" spans="1:10" ht="46.5" customHeight="1" x14ac:dyDescent="0.25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s="9" t="str">
        <f t="shared" si="24"/>
        <v/>
      </c>
      <c r="I540" t="str">
        <f t="shared" si="25"/>
        <v/>
      </c>
      <c r="J540" t="str">
        <f t="shared" si="26"/>
        <v/>
      </c>
    </row>
    <row r="541" spans="1:10" ht="46.5" customHeight="1" x14ac:dyDescent="0.25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s="9" t="str">
        <f t="shared" si="24"/>
        <v/>
      </c>
      <c r="I541" t="str">
        <f t="shared" si="25"/>
        <v/>
      </c>
      <c r="J541" t="str">
        <f t="shared" si="26"/>
        <v/>
      </c>
    </row>
    <row r="542" spans="1:10" ht="46.5" customHeight="1" x14ac:dyDescent="0.25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s="9" t="str">
        <f t="shared" si="24"/>
        <v/>
      </c>
      <c r="I542" t="str">
        <f t="shared" si="25"/>
        <v/>
      </c>
      <c r="J542" t="str">
        <f t="shared" si="26"/>
        <v/>
      </c>
    </row>
    <row r="543" spans="1:10" ht="46.5" customHeight="1" x14ac:dyDescent="0.25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s="9" t="str">
        <f t="shared" si="24"/>
        <v/>
      </c>
      <c r="I543" t="str">
        <f t="shared" si="25"/>
        <v/>
      </c>
      <c r="J543" t="str">
        <f t="shared" si="26"/>
        <v/>
      </c>
    </row>
    <row r="544" spans="1:10" ht="46.5" customHeight="1" x14ac:dyDescent="0.25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s="9" t="str">
        <f t="shared" si="24"/>
        <v/>
      </c>
      <c r="I544" t="str">
        <f t="shared" si="25"/>
        <v/>
      </c>
      <c r="J544" t="str">
        <f t="shared" si="26"/>
        <v/>
      </c>
    </row>
    <row r="545" spans="1:10" ht="46.5" customHeight="1" x14ac:dyDescent="0.25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s="9" t="str">
        <f t="shared" si="24"/>
        <v/>
      </c>
      <c r="I545" t="str">
        <f t="shared" si="25"/>
        <v/>
      </c>
      <c r="J545" t="str">
        <f t="shared" si="26"/>
        <v/>
      </c>
    </row>
    <row r="546" spans="1:10" ht="46.5" customHeight="1" x14ac:dyDescent="0.25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s="9" t="str">
        <f t="shared" si="24"/>
        <v/>
      </c>
      <c r="I546" t="str">
        <f t="shared" si="25"/>
        <v/>
      </c>
      <c r="J546" t="str">
        <f t="shared" si="26"/>
        <v/>
      </c>
    </row>
    <row r="547" spans="1:10" ht="46.5" customHeight="1" x14ac:dyDescent="0.25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s="9" t="str">
        <f t="shared" si="24"/>
        <v/>
      </c>
      <c r="I547" t="str">
        <f t="shared" si="25"/>
        <v/>
      </c>
      <c r="J547" t="str">
        <f t="shared" si="26"/>
        <v/>
      </c>
    </row>
    <row r="548" spans="1:10" ht="46.5" customHeight="1" x14ac:dyDescent="0.25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s="9" t="str">
        <f t="shared" si="24"/>
        <v/>
      </c>
      <c r="I548" t="str">
        <f t="shared" si="25"/>
        <v/>
      </c>
      <c r="J548" t="str">
        <f t="shared" si="26"/>
        <v/>
      </c>
    </row>
    <row r="549" spans="1:10" ht="46.5" customHeight="1" x14ac:dyDescent="0.25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s="9" t="str">
        <f t="shared" si="24"/>
        <v/>
      </c>
      <c r="I549" t="str">
        <f t="shared" si="25"/>
        <v/>
      </c>
      <c r="J549" t="str">
        <f t="shared" si="26"/>
        <v/>
      </c>
    </row>
    <row r="550" spans="1:10" ht="46.5" customHeight="1" x14ac:dyDescent="0.25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s="9" t="str">
        <f t="shared" si="24"/>
        <v/>
      </c>
      <c r="I550" t="str">
        <f t="shared" si="25"/>
        <v/>
      </c>
      <c r="J550" t="str">
        <f t="shared" si="26"/>
        <v/>
      </c>
    </row>
    <row r="551" spans="1:10" ht="46.5" customHeight="1" x14ac:dyDescent="0.25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s="9" t="str">
        <f t="shared" si="24"/>
        <v/>
      </c>
      <c r="I551" t="str">
        <f t="shared" si="25"/>
        <v/>
      </c>
      <c r="J551" t="str">
        <f t="shared" si="26"/>
        <v/>
      </c>
    </row>
    <row r="552" spans="1:10" ht="46.5" customHeight="1" x14ac:dyDescent="0.25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s="9" t="str">
        <f t="shared" si="24"/>
        <v/>
      </c>
      <c r="I552" t="str">
        <f t="shared" si="25"/>
        <v/>
      </c>
      <c r="J552" t="str">
        <f t="shared" si="26"/>
        <v/>
      </c>
    </row>
    <row r="553" spans="1:10" ht="46.5" customHeight="1" x14ac:dyDescent="0.25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s="9" t="str">
        <f t="shared" si="24"/>
        <v/>
      </c>
      <c r="I553" t="str">
        <f t="shared" si="25"/>
        <v/>
      </c>
      <c r="J553" t="str">
        <f t="shared" si="26"/>
        <v/>
      </c>
    </row>
    <row r="554" spans="1:10" ht="46.5" customHeight="1" x14ac:dyDescent="0.25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s="9" t="str">
        <f t="shared" si="24"/>
        <v/>
      </c>
      <c r="I554" t="str">
        <f t="shared" si="25"/>
        <v/>
      </c>
      <c r="J554" t="str">
        <f t="shared" si="26"/>
        <v/>
      </c>
    </row>
    <row r="555" spans="1:10" ht="46.5" customHeight="1" x14ac:dyDescent="0.25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s="9" t="str">
        <f t="shared" si="24"/>
        <v/>
      </c>
      <c r="I555" t="str">
        <f t="shared" si="25"/>
        <v/>
      </c>
      <c r="J555" t="str">
        <f t="shared" si="26"/>
        <v/>
      </c>
    </row>
    <row r="556" spans="1:10" ht="46.5" customHeight="1" x14ac:dyDescent="0.25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s="9" t="str">
        <f t="shared" si="24"/>
        <v/>
      </c>
      <c r="I556" t="str">
        <f t="shared" si="25"/>
        <v/>
      </c>
      <c r="J556" t="str">
        <f t="shared" si="26"/>
        <v/>
      </c>
    </row>
    <row r="557" spans="1:10" ht="46.5" customHeight="1" x14ac:dyDescent="0.25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s="9" t="str">
        <f t="shared" si="24"/>
        <v/>
      </c>
      <c r="I557" t="str">
        <f t="shared" si="25"/>
        <v/>
      </c>
      <c r="J557" t="str">
        <f t="shared" si="26"/>
        <v/>
      </c>
    </row>
    <row r="558" spans="1:10" ht="46.5" customHeight="1" x14ac:dyDescent="0.25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s="9" t="str">
        <f t="shared" si="24"/>
        <v/>
      </c>
      <c r="I558" t="str">
        <f t="shared" si="25"/>
        <v/>
      </c>
      <c r="J558" t="str">
        <f t="shared" si="26"/>
        <v/>
      </c>
    </row>
    <row r="559" spans="1:10" ht="46.5" customHeight="1" x14ac:dyDescent="0.25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s="9" t="str">
        <f t="shared" si="24"/>
        <v/>
      </c>
      <c r="I559" t="str">
        <f t="shared" si="25"/>
        <v/>
      </c>
      <c r="J559" t="str">
        <f t="shared" si="26"/>
        <v/>
      </c>
    </row>
    <row r="560" spans="1:10" ht="46.5" customHeight="1" x14ac:dyDescent="0.25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s="9" t="str">
        <f t="shared" si="24"/>
        <v/>
      </c>
      <c r="I560" t="str">
        <f t="shared" si="25"/>
        <v/>
      </c>
      <c r="J560" t="str">
        <f t="shared" si="26"/>
        <v/>
      </c>
    </row>
    <row r="561" spans="1:10" ht="46.5" customHeight="1" x14ac:dyDescent="0.25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s="9" t="str">
        <f t="shared" si="24"/>
        <v/>
      </c>
      <c r="I561" t="str">
        <f t="shared" si="25"/>
        <v/>
      </c>
      <c r="J561" t="str">
        <f t="shared" si="26"/>
        <v/>
      </c>
    </row>
    <row r="562" spans="1:10" ht="46.5" customHeight="1" x14ac:dyDescent="0.25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s="9" t="str">
        <f t="shared" si="24"/>
        <v/>
      </c>
      <c r="I562" t="str">
        <f t="shared" si="25"/>
        <v/>
      </c>
      <c r="J562" t="str">
        <f t="shared" si="26"/>
        <v/>
      </c>
    </row>
    <row r="563" spans="1:10" ht="46.5" customHeight="1" x14ac:dyDescent="0.25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s="9" t="str">
        <f t="shared" si="24"/>
        <v/>
      </c>
      <c r="I563" t="str">
        <f t="shared" si="25"/>
        <v/>
      </c>
      <c r="J563" t="str">
        <f t="shared" si="26"/>
        <v/>
      </c>
    </row>
    <row r="564" spans="1:10" ht="46.5" customHeight="1" x14ac:dyDescent="0.25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s="9" t="str">
        <f t="shared" si="24"/>
        <v/>
      </c>
      <c r="I564" t="str">
        <f t="shared" si="25"/>
        <v/>
      </c>
      <c r="J564" t="str">
        <f t="shared" si="26"/>
        <v/>
      </c>
    </row>
    <row r="565" spans="1:10" ht="46.5" customHeight="1" x14ac:dyDescent="0.25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s="9" t="str">
        <f t="shared" si="24"/>
        <v/>
      </c>
      <c r="I565" t="str">
        <f t="shared" si="25"/>
        <v/>
      </c>
      <c r="J565" t="str">
        <f t="shared" si="26"/>
        <v/>
      </c>
    </row>
    <row r="566" spans="1:10" ht="46.5" customHeight="1" x14ac:dyDescent="0.25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s="9" t="str">
        <f t="shared" si="24"/>
        <v/>
      </c>
      <c r="I566" t="str">
        <f t="shared" si="25"/>
        <v/>
      </c>
      <c r="J566" t="str">
        <f t="shared" si="26"/>
        <v/>
      </c>
    </row>
    <row r="567" spans="1:10" ht="46.5" customHeight="1" x14ac:dyDescent="0.25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s="9" t="str">
        <f t="shared" si="24"/>
        <v/>
      </c>
      <c r="I567" t="str">
        <f t="shared" si="25"/>
        <v/>
      </c>
      <c r="J567" t="str">
        <f t="shared" si="26"/>
        <v/>
      </c>
    </row>
    <row r="568" spans="1:10" ht="46.5" customHeight="1" x14ac:dyDescent="0.25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s="9" t="str">
        <f t="shared" si="24"/>
        <v/>
      </c>
      <c r="I568" t="str">
        <f t="shared" si="25"/>
        <v/>
      </c>
      <c r="J568" t="str">
        <f t="shared" si="26"/>
        <v/>
      </c>
    </row>
    <row r="569" spans="1:10" ht="46.5" customHeight="1" x14ac:dyDescent="0.25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s="9" t="str">
        <f t="shared" si="24"/>
        <v/>
      </c>
      <c r="I569" t="str">
        <f t="shared" si="25"/>
        <v/>
      </c>
      <c r="J569" t="str">
        <f t="shared" si="26"/>
        <v/>
      </c>
    </row>
    <row r="570" spans="1:10" ht="46.5" customHeight="1" x14ac:dyDescent="0.25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s="9" t="str">
        <f t="shared" si="24"/>
        <v/>
      </c>
      <c r="I570" t="str">
        <f t="shared" si="25"/>
        <v/>
      </c>
      <c r="J570" t="str">
        <f t="shared" si="26"/>
        <v/>
      </c>
    </row>
    <row r="571" spans="1:10" ht="46.5" customHeight="1" x14ac:dyDescent="0.25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s="9" t="str">
        <f t="shared" si="24"/>
        <v/>
      </c>
      <c r="I571" t="str">
        <f t="shared" si="25"/>
        <v/>
      </c>
      <c r="J571" t="str">
        <f t="shared" si="26"/>
        <v/>
      </c>
    </row>
    <row r="572" spans="1:10" ht="46.5" customHeight="1" x14ac:dyDescent="0.25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s="9" t="str">
        <f t="shared" si="24"/>
        <v/>
      </c>
      <c r="I572" t="str">
        <f t="shared" si="25"/>
        <v/>
      </c>
      <c r="J572" t="str">
        <f t="shared" si="26"/>
        <v/>
      </c>
    </row>
    <row r="573" spans="1:10" ht="46.5" customHeight="1" x14ac:dyDescent="0.25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s="9" t="str">
        <f t="shared" si="24"/>
        <v/>
      </c>
      <c r="I573" t="str">
        <f t="shared" si="25"/>
        <v/>
      </c>
      <c r="J573" t="str">
        <f t="shared" si="26"/>
        <v/>
      </c>
    </row>
    <row r="574" spans="1:10" ht="46.5" customHeight="1" x14ac:dyDescent="0.25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s="9" t="str">
        <f t="shared" si="24"/>
        <v/>
      </c>
      <c r="I574" t="str">
        <f t="shared" si="25"/>
        <v/>
      </c>
      <c r="J574" t="str">
        <f t="shared" si="26"/>
        <v/>
      </c>
    </row>
    <row r="575" spans="1:10" ht="46.5" customHeight="1" x14ac:dyDescent="0.25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s="9" t="str">
        <f t="shared" si="24"/>
        <v/>
      </c>
      <c r="I575" t="str">
        <f t="shared" si="25"/>
        <v/>
      </c>
      <c r="J575" t="str">
        <f t="shared" si="26"/>
        <v/>
      </c>
    </row>
    <row r="576" spans="1:10" ht="46.5" customHeight="1" x14ac:dyDescent="0.25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s="9" t="str">
        <f t="shared" si="24"/>
        <v/>
      </c>
      <c r="I576" t="str">
        <f t="shared" si="25"/>
        <v/>
      </c>
      <c r="J576" t="str">
        <f t="shared" si="26"/>
        <v/>
      </c>
    </row>
    <row r="577" spans="1:10" ht="46.5" customHeight="1" x14ac:dyDescent="0.25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s="9" t="str">
        <f t="shared" si="24"/>
        <v/>
      </c>
      <c r="I577" t="str">
        <f t="shared" si="25"/>
        <v/>
      </c>
      <c r="J577" t="str">
        <f t="shared" si="26"/>
        <v/>
      </c>
    </row>
    <row r="578" spans="1:10" ht="46.5" customHeight="1" x14ac:dyDescent="0.25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s="9" t="str">
        <f t="shared" si="24"/>
        <v/>
      </c>
      <c r="I578" t="str">
        <f t="shared" si="25"/>
        <v/>
      </c>
      <c r="J578" t="str">
        <f t="shared" si="26"/>
        <v/>
      </c>
    </row>
    <row r="579" spans="1:10" ht="46.5" customHeight="1" x14ac:dyDescent="0.25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s="9" t="str">
        <f t="shared" si="24"/>
        <v/>
      </c>
      <c r="I579" t="str">
        <f t="shared" si="25"/>
        <v/>
      </c>
      <c r="J579" t="str">
        <f t="shared" si="26"/>
        <v/>
      </c>
    </row>
    <row r="580" spans="1:10" ht="46.5" customHeight="1" x14ac:dyDescent="0.25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s="9" t="str">
        <f t="shared" si="24"/>
        <v/>
      </c>
      <c r="I580" t="str">
        <f t="shared" si="25"/>
        <v/>
      </c>
      <c r="J580" t="str">
        <f t="shared" si="26"/>
        <v/>
      </c>
    </row>
    <row r="581" spans="1:10" ht="46.5" customHeight="1" x14ac:dyDescent="0.25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s="9" t="str">
        <f t="shared" ref="H581:H644" si="27">IF(OR(G581= 0,G581=""),"",G581*(1-$J$2))</f>
        <v/>
      </c>
      <c r="I581" t="str">
        <f t="shared" ref="I581:I644" si="28">IF(OR(G581= 0,G581=""),"",G581*E581)</f>
        <v/>
      </c>
      <c r="J581" t="str">
        <f t="shared" ref="J581:J644" si="29">IF(OR(G581= 0,G581=""),"",I581*(1-$J$2))</f>
        <v/>
      </c>
    </row>
    <row r="582" spans="1:10" ht="46.5" customHeight="1" x14ac:dyDescent="0.25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s="9" t="str">
        <f t="shared" si="27"/>
        <v/>
      </c>
      <c r="I582" t="str">
        <f t="shared" si="28"/>
        <v/>
      </c>
      <c r="J582" t="str">
        <f t="shared" si="29"/>
        <v/>
      </c>
    </row>
    <row r="583" spans="1:10" ht="46.5" customHeight="1" x14ac:dyDescent="0.25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s="9" t="str">
        <f t="shared" si="27"/>
        <v/>
      </c>
      <c r="I583" t="str">
        <f t="shared" si="28"/>
        <v/>
      </c>
      <c r="J583" t="str">
        <f t="shared" si="29"/>
        <v/>
      </c>
    </row>
    <row r="584" spans="1:10" ht="46.5" customHeight="1" x14ac:dyDescent="0.25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s="9" t="str">
        <f t="shared" si="27"/>
        <v/>
      </c>
      <c r="I584" t="str">
        <f t="shared" si="28"/>
        <v/>
      </c>
      <c r="J584" t="str">
        <f t="shared" si="29"/>
        <v/>
      </c>
    </row>
    <row r="585" spans="1:10" ht="46.5" customHeight="1" x14ac:dyDescent="0.25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s="9" t="str">
        <f t="shared" si="27"/>
        <v/>
      </c>
      <c r="I585" t="str">
        <f t="shared" si="28"/>
        <v/>
      </c>
      <c r="J585" t="str">
        <f t="shared" si="29"/>
        <v/>
      </c>
    </row>
    <row r="586" spans="1:10" ht="46.5" customHeight="1" x14ac:dyDescent="0.25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s="9" t="str">
        <f t="shared" si="27"/>
        <v/>
      </c>
      <c r="I586" t="str">
        <f t="shared" si="28"/>
        <v/>
      </c>
      <c r="J586" t="str">
        <f t="shared" si="29"/>
        <v/>
      </c>
    </row>
    <row r="587" spans="1:10" ht="46.5" customHeight="1" x14ac:dyDescent="0.25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s="9" t="str">
        <f t="shared" si="27"/>
        <v/>
      </c>
      <c r="I587" t="str">
        <f t="shared" si="28"/>
        <v/>
      </c>
      <c r="J587" t="str">
        <f t="shared" si="29"/>
        <v/>
      </c>
    </row>
    <row r="588" spans="1:10" ht="46.5" customHeight="1" x14ac:dyDescent="0.25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s="9" t="str">
        <f t="shared" si="27"/>
        <v/>
      </c>
      <c r="I588" t="str">
        <f t="shared" si="28"/>
        <v/>
      </c>
      <c r="J588" t="str">
        <f t="shared" si="29"/>
        <v/>
      </c>
    </row>
    <row r="589" spans="1:10" ht="46.5" customHeight="1" x14ac:dyDescent="0.25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s="9" t="str">
        <f t="shared" si="27"/>
        <v/>
      </c>
      <c r="I589" t="str">
        <f t="shared" si="28"/>
        <v/>
      </c>
      <c r="J589" t="str">
        <f t="shared" si="29"/>
        <v/>
      </c>
    </row>
    <row r="590" spans="1:10" ht="46.5" customHeight="1" x14ac:dyDescent="0.25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s="9" t="str">
        <f t="shared" si="27"/>
        <v/>
      </c>
      <c r="I590" t="str">
        <f t="shared" si="28"/>
        <v/>
      </c>
      <c r="J590" t="str">
        <f t="shared" si="29"/>
        <v/>
      </c>
    </row>
    <row r="591" spans="1:10" ht="46.5" customHeight="1" x14ac:dyDescent="0.25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s="9" t="str">
        <f t="shared" si="27"/>
        <v/>
      </c>
      <c r="I591" t="str">
        <f t="shared" si="28"/>
        <v/>
      </c>
      <c r="J591" t="str">
        <f t="shared" si="29"/>
        <v/>
      </c>
    </row>
    <row r="592" spans="1:10" ht="46.5" customHeight="1" x14ac:dyDescent="0.25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s="9" t="str">
        <f t="shared" si="27"/>
        <v/>
      </c>
      <c r="I592" t="str">
        <f t="shared" si="28"/>
        <v/>
      </c>
      <c r="J592" t="str">
        <f t="shared" si="29"/>
        <v/>
      </c>
    </row>
    <row r="593" spans="1:10" ht="46.5" customHeight="1" x14ac:dyDescent="0.25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s="9" t="str">
        <f t="shared" si="27"/>
        <v/>
      </c>
      <c r="I593" t="str">
        <f t="shared" si="28"/>
        <v/>
      </c>
      <c r="J593" t="str">
        <f t="shared" si="29"/>
        <v/>
      </c>
    </row>
    <row r="594" spans="1:10" ht="46.5" customHeight="1" x14ac:dyDescent="0.25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s="9" t="str">
        <f t="shared" si="27"/>
        <v/>
      </c>
      <c r="I594" t="str">
        <f t="shared" si="28"/>
        <v/>
      </c>
      <c r="J594" t="str">
        <f t="shared" si="29"/>
        <v/>
      </c>
    </row>
    <row r="595" spans="1:10" ht="46.5" customHeight="1" x14ac:dyDescent="0.25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s="9" t="str">
        <f t="shared" si="27"/>
        <v/>
      </c>
      <c r="I595" t="str">
        <f t="shared" si="28"/>
        <v/>
      </c>
      <c r="J595" t="str">
        <f t="shared" si="29"/>
        <v/>
      </c>
    </row>
    <row r="596" spans="1:10" ht="46.5" customHeight="1" x14ac:dyDescent="0.25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s="9" t="str">
        <f t="shared" si="27"/>
        <v/>
      </c>
      <c r="I596" t="str">
        <f t="shared" si="28"/>
        <v/>
      </c>
      <c r="J596" t="str">
        <f t="shared" si="29"/>
        <v/>
      </c>
    </row>
    <row r="597" spans="1:10" ht="46.5" customHeight="1" x14ac:dyDescent="0.25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s="9" t="str">
        <f t="shared" si="27"/>
        <v/>
      </c>
      <c r="I597" t="str">
        <f t="shared" si="28"/>
        <v/>
      </c>
      <c r="J597" t="str">
        <f t="shared" si="29"/>
        <v/>
      </c>
    </row>
    <row r="598" spans="1:10" ht="46.5" customHeight="1" x14ac:dyDescent="0.25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s="9" t="str">
        <f t="shared" si="27"/>
        <v/>
      </c>
      <c r="I598" t="str">
        <f t="shared" si="28"/>
        <v/>
      </c>
      <c r="J598" t="str">
        <f t="shared" si="29"/>
        <v/>
      </c>
    </row>
    <row r="599" spans="1:10" ht="46.5" customHeight="1" x14ac:dyDescent="0.25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s="9" t="str">
        <f t="shared" si="27"/>
        <v/>
      </c>
      <c r="I599" t="str">
        <f t="shared" si="28"/>
        <v/>
      </c>
      <c r="J599" t="str">
        <f t="shared" si="29"/>
        <v/>
      </c>
    </row>
    <row r="600" spans="1:10" ht="46.5" customHeight="1" x14ac:dyDescent="0.25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s="9" t="str">
        <f t="shared" si="27"/>
        <v/>
      </c>
      <c r="I600" t="str">
        <f t="shared" si="28"/>
        <v/>
      </c>
      <c r="J600" t="str">
        <f t="shared" si="29"/>
        <v/>
      </c>
    </row>
    <row r="601" spans="1:10" ht="46.5" customHeight="1" x14ac:dyDescent="0.25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s="9" t="str">
        <f t="shared" si="27"/>
        <v/>
      </c>
      <c r="I601" t="str">
        <f t="shared" si="28"/>
        <v/>
      </c>
      <c r="J601" t="str">
        <f t="shared" si="29"/>
        <v/>
      </c>
    </row>
    <row r="602" spans="1:10" ht="46.5" customHeight="1" x14ac:dyDescent="0.25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s="9" t="str">
        <f t="shared" si="27"/>
        <v/>
      </c>
      <c r="I602" t="str">
        <f t="shared" si="28"/>
        <v/>
      </c>
      <c r="J602" t="str">
        <f t="shared" si="29"/>
        <v/>
      </c>
    </row>
    <row r="603" spans="1:10" ht="46.5" customHeight="1" x14ac:dyDescent="0.25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s="9" t="str">
        <f t="shared" si="27"/>
        <v/>
      </c>
      <c r="I603" t="str">
        <f t="shared" si="28"/>
        <v/>
      </c>
      <c r="J603" t="str">
        <f t="shared" si="29"/>
        <v/>
      </c>
    </row>
    <row r="604" spans="1:10" ht="46.5" customHeight="1" x14ac:dyDescent="0.25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s="9" t="str">
        <f t="shared" si="27"/>
        <v/>
      </c>
      <c r="I604" t="str">
        <f t="shared" si="28"/>
        <v/>
      </c>
      <c r="J604" t="str">
        <f t="shared" si="29"/>
        <v/>
      </c>
    </row>
    <row r="605" spans="1:10" ht="46.5" customHeight="1" x14ac:dyDescent="0.25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s="9" t="str">
        <f t="shared" si="27"/>
        <v/>
      </c>
      <c r="I605" t="str">
        <f t="shared" si="28"/>
        <v/>
      </c>
      <c r="J605" t="str">
        <f t="shared" si="29"/>
        <v/>
      </c>
    </row>
    <row r="606" spans="1:10" ht="46.5" customHeight="1" x14ac:dyDescent="0.25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s="9" t="str">
        <f t="shared" si="27"/>
        <v/>
      </c>
      <c r="I606" t="str">
        <f t="shared" si="28"/>
        <v/>
      </c>
      <c r="J606" t="str">
        <f t="shared" si="29"/>
        <v/>
      </c>
    </row>
    <row r="607" spans="1:10" ht="46.5" customHeight="1" x14ac:dyDescent="0.25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s="9" t="str">
        <f t="shared" si="27"/>
        <v/>
      </c>
      <c r="I607" t="str">
        <f t="shared" si="28"/>
        <v/>
      </c>
      <c r="J607" t="str">
        <f t="shared" si="29"/>
        <v/>
      </c>
    </row>
    <row r="608" spans="1:10" ht="46.5" customHeight="1" x14ac:dyDescent="0.25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s="9" t="str">
        <f t="shared" si="27"/>
        <v/>
      </c>
      <c r="I608" t="str">
        <f t="shared" si="28"/>
        <v/>
      </c>
      <c r="J608" t="str">
        <f t="shared" si="29"/>
        <v/>
      </c>
    </row>
    <row r="609" spans="1:10" ht="46.5" customHeight="1" x14ac:dyDescent="0.25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s="9" t="str">
        <f t="shared" si="27"/>
        <v/>
      </c>
      <c r="I609" t="str">
        <f t="shared" si="28"/>
        <v/>
      </c>
      <c r="J609" t="str">
        <f t="shared" si="29"/>
        <v/>
      </c>
    </row>
    <row r="610" spans="1:10" ht="46.5" customHeight="1" x14ac:dyDescent="0.25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s="9" t="str">
        <f t="shared" si="27"/>
        <v/>
      </c>
      <c r="I610" t="str">
        <f t="shared" si="28"/>
        <v/>
      </c>
      <c r="J610" t="str">
        <f t="shared" si="29"/>
        <v/>
      </c>
    </row>
    <row r="611" spans="1:10" ht="46.5" customHeight="1" x14ac:dyDescent="0.25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s="9" t="str">
        <f t="shared" si="27"/>
        <v/>
      </c>
      <c r="I611" t="str">
        <f t="shared" si="28"/>
        <v/>
      </c>
      <c r="J611" t="str">
        <f t="shared" si="29"/>
        <v/>
      </c>
    </row>
    <row r="612" spans="1:10" ht="46.5" customHeight="1" x14ac:dyDescent="0.25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s="9" t="str">
        <f t="shared" si="27"/>
        <v/>
      </c>
      <c r="I612" t="str">
        <f t="shared" si="28"/>
        <v/>
      </c>
      <c r="J612" t="str">
        <f t="shared" si="29"/>
        <v/>
      </c>
    </row>
    <row r="613" spans="1:10" ht="46.5" customHeight="1" x14ac:dyDescent="0.25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s="9" t="str">
        <f t="shared" si="27"/>
        <v/>
      </c>
      <c r="I613" t="str">
        <f t="shared" si="28"/>
        <v/>
      </c>
      <c r="J613" t="str">
        <f t="shared" si="29"/>
        <v/>
      </c>
    </row>
    <row r="614" spans="1:10" ht="46.5" customHeight="1" x14ac:dyDescent="0.25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s="9" t="str">
        <f t="shared" si="27"/>
        <v/>
      </c>
      <c r="I614" t="str">
        <f t="shared" si="28"/>
        <v/>
      </c>
      <c r="J614" t="str">
        <f t="shared" si="29"/>
        <v/>
      </c>
    </row>
    <row r="615" spans="1:10" ht="46.5" customHeight="1" x14ac:dyDescent="0.25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s="9" t="str">
        <f t="shared" si="27"/>
        <v/>
      </c>
      <c r="I615" t="str">
        <f t="shared" si="28"/>
        <v/>
      </c>
      <c r="J615" t="str">
        <f t="shared" si="29"/>
        <v/>
      </c>
    </row>
    <row r="616" spans="1:10" ht="46.5" customHeight="1" x14ac:dyDescent="0.25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s="9" t="str">
        <f t="shared" si="27"/>
        <v/>
      </c>
      <c r="I616" t="str">
        <f t="shared" si="28"/>
        <v/>
      </c>
      <c r="J616" t="str">
        <f t="shared" si="29"/>
        <v/>
      </c>
    </row>
    <row r="617" spans="1:10" ht="46.5" customHeight="1" x14ac:dyDescent="0.25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s="9" t="str">
        <f t="shared" si="27"/>
        <v/>
      </c>
      <c r="I617" t="str">
        <f t="shared" si="28"/>
        <v/>
      </c>
      <c r="J617" t="str">
        <f t="shared" si="29"/>
        <v/>
      </c>
    </row>
    <row r="618" spans="1:10" ht="46.5" customHeight="1" x14ac:dyDescent="0.25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s="9" t="str">
        <f t="shared" si="27"/>
        <v/>
      </c>
      <c r="I618" t="str">
        <f t="shared" si="28"/>
        <v/>
      </c>
      <c r="J618" t="str">
        <f t="shared" si="29"/>
        <v/>
      </c>
    </row>
    <row r="619" spans="1:10" ht="46.5" customHeight="1" x14ac:dyDescent="0.25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s="9" t="str">
        <f t="shared" si="27"/>
        <v/>
      </c>
      <c r="I619" t="str">
        <f t="shared" si="28"/>
        <v/>
      </c>
      <c r="J619" t="str">
        <f t="shared" si="29"/>
        <v/>
      </c>
    </row>
    <row r="620" spans="1:10" ht="46.5" customHeight="1" x14ac:dyDescent="0.25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s="9" t="str">
        <f t="shared" si="27"/>
        <v/>
      </c>
      <c r="I620" t="str">
        <f t="shared" si="28"/>
        <v/>
      </c>
      <c r="J620" t="str">
        <f t="shared" si="29"/>
        <v/>
      </c>
    </row>
    <row r="621" spans="1:10" ht="46.5" customHeight="1" x14ac:dyDescent="0.25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s="9" t="str">
        <f t="shared" si="27"/>
        <v/>
      </c>
      <c r="I621" t="str">
        <f t="shared" si="28"/>
        <v/>
      </c>
      <c r="J621" t="str">
        <f t="shared" si="29"/>
        <v/>
      </c>
    </row>
    <row r="622" spans="1:10" ht="46.5" customHeight="1" x14ac:dyDescent="0.25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s="9" t="str">
        <f t="shared" si="27"/>
        <v/>
      </c>
      <c r="I622" t="str">
        <f t="shared" si="28"/>
        <v/>
      </c>
      <c r="J622" t="str">
        <f t="shared" si="29"/>
        <v/>
      </c>
    </row>
    <row r="623" spans="1:10" ht="46.5" customHeight="1" x14ac:dyDescent="0.25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s="9" t="str">
        <f t="shared" si="27"/>
        <v/>
      </c>
      <c r="I623" t="str">
        <f t="shared" si="28"/>
        <v/>
      </c>
      <c r="J623" t="str">
        <f t="shared" si="29"/>
        <v/>
      </c>
    </row>
    <row r="624" spans="1:10" ht="46.5" customHeight="1" x14ac:dyDescent="0.25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s="9" t="str">
        <f t="shared" si="27"/>
        <v/>
      </c>
      <c r="I624" t="str">
        <f t="shared" si="28"/>
        <v/>
      </c>
      <c r="J624" t="str">
        <f t="shared" si="29"/>
        <v/>
      </c>
    </row>
    <row r="625" spans="1:10" ht="46.5" customHeight="1" x14ac:dyDescent="0.25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s="9" t="str">
        <f t="shared" si="27"/>
        <v/>
      </c>
      <c r="I625" t="str">
        <f t="shared" si="28"/>
        <v/>
      </c>
      <c r="J625" t="str">
        <f t="shared" si="29"/>
        <v/>
      </c>
    </row>
    <row r="626" spans="1:10" ht="46.5" customHeight="1" x14ac:dyDescent="0.25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s="9" t="str">
        <f t="shared" si="27"/>
        <v/>
      </c>
      <c r="I626" t="str">
        <f t="shared" si="28"/>
        <v/>
      </c>
      <c r="J626" t="str">
        <f t="shared" si="29"/>
        <v/>
      </c>
    </row>
    <row r="627" spans="1:10" ht="46.5" customHeight="1" x14ac:dyDescent="0.25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s="9" t="str">
        <f t="shared" si="27"/>
        <v/>
      </c>
      <c r="I627" t="str">
        <f t="shared" si="28"/>
        <v/>
      </c>
      <c r="J627" t="str">
        <f t="shared" si="29"/>
        <v/>
      </c>
    </row>
    <row r="628" spans="1:10" ht="46.5" customHeight="1" x14ac:dyDescent="0.25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s="9" t="str">
        <f t="shared" si="27"/>
        <v/>
      </c>
      <c r="I628" t="str">
        <f t="shared" si="28"/>
        <v/>
      </c>
      <c r="J628" t="str">
        <f t="shared" si="29"/>
        <v/>
      </c>
    </row>
    <row r="629" spans="1:10" ht="46.5" customHeight="1" x14ac:dyDescent="0.25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s="9" t="str">
        <f t="shared" si="27"/>
        <v/>
      </c>
      <c r="I629" t="str">
        <f t="shared" si="28"/>
        <v/>
      </c>
      <c r="J629" t="str">
        <f t="shared" si="29"/>
        <v/>
      </c>
    </row>
    <row r="630" spans="1:10" ht="46.5" customHeight="1" x14ac:dyDescent="0.25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s="9" t="str">
        <f t="shared" si="27"/>
        <v/>
      </c>
      <c r="I630" t="str">
        <f t="shared" si="28"/>
        <v/>
      </c>
      <c r="J630" t="str">
        <f t="shared" si="29"/>
        <v/>
      </c>
    </row>
    <row r="631" spans="1:10" ht="46.5" customHeight="1" x14ac:dyDescent="0.25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s="9" t="str">
        <f t="shared" si="27"/>
        <v/>
      </c>
      <c r="I631" t="str">
        <f t="shared" si="28"/>
        <v/>
      </c>
      <c r="J631" t="str">
        <f t="shared" si="29"/>
        <v/>
      </c>
    </row>
    <row r="632" spans="1:10" ht="46.5" customHeight="1" x14ac:dyDescent="0.25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s="9" t="str">
        <f t="shared" si="27"/>
        <v/>
      </c>
      <c r="I632" t="str">
        <f t="shared" si="28"/>
        <v/>
      </c>
      <c r="J632" t="str">
        <f t="shared" si="29"/>
        <v/>
      </c>
    </row>
    <row r="633" spans="1:10" ht="46.5" customHeight="1" x14ac:dyDescent="0.25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s="9" t="str">
        <f t="shared" si="27"/>
        <v/>
      </c>
      <c r="I633" t="str">
        <f t="shared" si="28"/>
        <v/>
      </c>
      <c r="J633" t="str">
        <f t="shared" si="29"/>
        <v/>
      </c>
    </row>
    <row r="634" spans="1:10" ht="46.5" customHeight="1" x14ac:dyDescent="0.25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s="9" t="str">
        <f t="shared" si="27"/>
        <v/>
      </c>
      <c r="I634" t="str">
        <f t="shared" si="28"/>
        <v/>
      </c>
      <c r="J634" t="str">
        <f t="shared" si="29"/>
        <v/>
      </c>
    </row>
    <row r="635" spans="1:10" ht="46.5" customHeight="1" x14ac:dyDescent="0.25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s="9" t="str">
        <f t="shared" si="27"/>
        <v/>
      </c>
      <c r="I635" t="str">
        <f t="shared" si="28"/>
        <v/>
      </c>
      <c r="J635" t="str">
        <f t="shared" si="29"/>
        <v/>
      </c>
    </row>
    <row r="636" spans="1:10" ht="46.5" customHeight="1" x14ac:dyDescent="0.25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s="9" t="str">
        <f t="shared" si="27"/>
        <v/>
      </c>
      <c r="I636" t="str">
        <f t="shared" si="28"/>
        <v/>
      </c>
      <c r="J636" t="str">
        <f t="shared" si="29"/>
        <v/>
      </c>
    </row>
    <row r="637" spans="1:10" ht="46.5" customHeight="1" x14ac:dyDescent="0.25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s="9" t="str">
        <f t="shared" si="27"/>
        <v/>
      </c>
      <c r="I637" t="str">
        <f t="shared" si="28"/>
        <v/>
      </c>
      <c r="J637" t="str">
        <f t="shared" si="29"/>
        <v/>
      </c>
    </row>
    <row r="638" spans="1:10" ht="46.5" customHeight="1" x14ac:dyDescent="0.25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s="9" t="str">
        <f t="shared" si="27"/>
        <v/>
      </c>
      <c r="I638" t="str">
        <f t="shared" si="28"/>
        <v/>
      </c>
      <c r="J638" t="str">
        <f t="shared" si="29"/>
        <v/>
      </c>
    </row>
    <row r="639" spans="1:10" ht="46.5" customHeight="1" x14ac:dyDescent="0.25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s="9" t="str">
        <f t="shared" si="27"/>
        <v/>
      </c>
      <c r="I639" t="str">
        <f t="shared" si="28"/>
        <v/>
      </c>
      <c r="J639" t="str">
        <f t="shared" si="29"/>
        <v/>
      </c>
    </row>
    <row r="640" spans="1:10" ht="46.5" customHeight="1" x14ac:dyDescent="0.25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s="9" t="str">
        <f t="shared" si="27"/>
        <v/>
      </c>
      <c r="I640" t="str">
        <f t="shared" si="28"/>
        <v/>
      </c>
      <c r="J640" t="str">
        <f t="shared" si="29"/>
        <v/>
      </c>
    </row>
    <row r="641" spans="1:10" ht="46.5" customHeight="1" x14ac:dyDescent="0.25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s="9" t="str">
        <f t="shared" si="27"/>
        <v/>
      </c>
      <c r="I641" t="str">
        <f t="shared" si="28"/>
        <v/>
      </c>
      <c r="J641" t="str">
        <f t="shared" si="29"/>
        <v/>
      </c>
    </row>
    <row r="642" spans="1:10" ht="46.5" customHeight="1" x14ac:dyDescent="0.25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s="9" t="str">
        <f t="shared" si="27"/>
        <v/>
      </c>
      <c r="I642" t="str">
        <f t="shared" si="28"/>
        <v/>
      </c>
      <c r="J642" t="str">
        <f t="shared" si="29"/>
        <v/>
      </c>
    </row>
    <row r="643" spans="1:10" ht="46.5" customHeight="1" x14ac:dyDescent="0.25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s="9" t="str">
        <f t="shared" si="27"/>
        <v/>
      </c>
      <c r="I643" t="str">
        <f t="shared" si="28"/>
        <v/>
      </c>
      <c r="J643" t="str">
        <f t="shared" si="29"/>
        <v/>
      </c>
    </row>
    <row r="644" spans="1:10" ht="46.5" customHeight="1" x14ac:dyDescent="0.25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s="9" t="str">
        <f t="shared" si="27"/>
        <v/>
      </c>
      <c r="I644" t="str">
        <f t="shared" si="28"/>
        <v/>
      </c>
      <c r="J644" t="str">
        <f t="shared" si="29"/>
        <v/>
      </c>
    </row>
    <row r="645" spans="1:10" ht="46.5" customHeight="1" x14ac:dyDescent="0.25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s="9" t="str">
        <f t="shared" ref="H645:H708" si="30">IF(OR(G645= 0,G645=""),"",G645*(1-$J$2))</f>
        <v/>
      </c>
      <c r="I645" t="str">
        <f t="shared" ref="I645:I708" si="31">IF(OR(G645= 0,G645=""),"",G645*E645)</f>
        <v/>
      </c>
      <c r="J645" t="str">
        <f t="shared" ref="J645:J708" si="32">IF(OR(G645= 0,G645=""),"",I645*(1-$J$2))</f>
        <v/>
      </c>
    </row>
    <row r="646" spans="1:10" ht="46.5" customHeight="1" x14ac:dyDescent="0.25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s="9" t="str">
        <f t="shared" si="30"/>
        <v/>
      </c>
      <c r="I646" t="str">
        <f t="shared" si="31"/>
        <v/>
      </c>
      <c r="J646" t="str">
        <f t="shared" si="32"/>
        <v/>
      </c>
    </row>
    <row r="647" spans="1:10" ht="46.5" customHeight="1" x14ac:dyDescent="0.25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s="9" t="str">
        <f t="shared" si="30"/>
        <v/>
      </c>
      <c r="I647" t="str">
        <f t="shared" si="31"/>
        <v/>
      </c>
      <c r="J647" t="str">
        <f t="shared" si="32"/>
        <v/>
      </c>
    </row>
    <row r="648" spans="1:10" ht="46.5" customHeight="1" x14ac:dyDescent="0.25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s="9" t="str">
        <f t="shared" si="30"/>
        <v/>
      </c>
      <c r="I648" t="str">
        <f t="shared" si="31"/>
        <v/>
      </c>
      <c r="J648" t="str">
        <f t="shared" si="32"/>
        <v/>
      </c>
    </row>
    <row r="649" spans="1:10" ht="46.5" customHeight="1" x14ac:dyDescent="0.25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s="9" t="str">
        <f t="shared" si="30"/>
        <v/>
      </c>
      <c r="I649" t="str">
        <f t="shared" si="31"/>
        <v/>
      </c>
      <c r="J649" t="str">
        <f t="shared" si="32"/>
        <v/>
      </c>
    </row>
    <row r="650" spans="1:10" ht="46.5" customHeight="1" x14ac:dyDescent="0.25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s="9" t="str">
        <f t="shared" si="30"/>
        <v/>
      </c>
      <c r="I650" t="str">
        <f t="shared" si="31"/>
        <v/>
      </c>
      <c r="J650" t="str">
        <f t="shared" si="32"/>
        <v/>
      </c>
    </row>
    <row r="651" spans="1:10" ht="46.5" customHeight="1" x14ac:dyDescent="0.25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s="9" t="str">
        <f t="shared" si="30"/>
        <v/>
      </c>
      <c r="I651" t="str">
        <f t="shared" si="31"/>
        <v/>
      </c>
      <c r="J651" t="str">
        <f t="shared" si="32"/>
        <v/>
      </c>
    </row>
    <row r="652" spans="1:10" ht="46.5" customHeight="1" x14ac:dyDescent="0.25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s="9" t="str">
        <f t="shared" si="30"/>
        <v/>
      </c>
      <c r="I652" t="str">
        <f t="shared" si="31"/>
        <v/>
      </c>
      <c r="J652" t="str">
        <f t="shared" si="32"/>
        <v/>
      </c>
    </row>
    <row r="653" spans="1:10" ht="46.5" customHeight="1" x14ac:dyDescent="0.25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s="9" t="str">
        <f t="shared" si="30"/>
        <v/>
      </c>
      <c r="I653" t="str">
        <f t="shared" si="31"/>
        <v/>
      </c>
      <c r="J653" t="str">
        <f t="shared" si="32"/>
        <v/>
      </c>
    </row>
    <row r="654" spans="1:10" ht="46.5" customHeight="1" x14ac:dyDescent="0.25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s="9" t="str">
        <f t="shared" si="30"/>
        <v/>
      </c>
      <c r="I654" t="str">
        <f t="shared" si="31"/>
        <v/>
      </c>
      <c r="J654" t="str">
        <f t="shared" si="32"/>
        <v/>
      </c>
    </row>
    <row r="655" spans="1:10" ht="46.5" customHeight="1" x14ac:dyDescent="0.25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s="9" t="str">
        <f t="shared" si="30"/>
        <v/>
      </c>
      <c r="I655" t="str">
        <f t="shared" si="31"/>
        <v/>
      </c>
      <c r="J655" t="str">
        <f t="shared" si="32"/>
        <v/>
      </c>
    </row>
    <row r="656" spans="1:10" ht="46.5" customHeight="1" x14ac:dyDescent="0.25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s="9" t="str">
        <f t="shared" si="30"/>
        <v/>
      </c>
      <c r="I656" t="str">
        <f t="shared" si="31"/>
        <v/>
      </c>
      <c r="J656" t="str">
        <f t="shared" si="32"/>
        <v/>
      </c>
    </row>
    <row r="657" spans="1:10" ht="46.5" customHeight="1" x14ac:dyDescent="0.25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s="9" t="str">
        <f t="shared" si="30"/>
        <v/>
      </c>
      <c r="I657" t="str">
        <f t="shared" si="31"/>
        <v/>
      </c>
      <c r="J657" t="str">
        <f t="shared" si="32"/>
        <v/>
      </c>
    </row>
    <row r="658" spans="1:10" ht="46.5" customHeight="1" x14ac:dyDescent="0.25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s="9" t="str">
        <f t="shared" si="30"/>
        <v/>
      </c>
      <c r="I658" t="str">
        <f t="shared" si="31"/>
        <v/>
      </c>
      <c r="J658" t="str">
        <f t="shared" si="32"/>
        <v/>
      </c>
    </row>
    <row r="659" spans="1:10" ht="46.5" customHeight="1" x14ac:dyDescent="0.25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s="9" t="str">
        <f t="shared" si="30"/>
        <v/>
      </c>
      <c r="I659" t="str">
        <f t="shared" si="31"/>
        <v/>
      </c>
      <c r="J659" t="str">
        <f t="shared" si="32"/>
        <v/>
      </c>
    </row>
    <row r="660" spans="1:10" ht="46.5" customHeight="1" x14ac:dyDescent="0.25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s="9" t="str">
        <f t="shared" si="30"/>
        <v/>
      </c>
      <c r="I660" t="str">
        <f t="shared" si="31"/>
        <v/>
      </c>
      <c r="J660" t="str">
        <f t="shared" si="32"/>
        <v/>
      </c>
    </row>
    <row r="661" spans="1:10" ht="46.5" customHeight="1" x14ac:dyDescent="0.25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s="9" t="str">
        <f t="shared" si="30"/>
        <v/>
      </c>
      <c r="I661" t="str">
        <f t="shared" si="31"/>
        <v/>
      </c>
      <c r="J661" t="str">
        <f t="shared" si="32"/>
        <v/>
      </c>
    </row>
    <row r="662" spans="1:10" ht="46.5" customHeight="1" x14ac:dyDescent="0.25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s="9" t="str">
        <f t="shared" si="30"/>
        <v/>
      </c>
      <c r="I662" t="str">
        <f t="shared" si="31"/>
        <v/>
      </c>
      <c r="J662" t="str">
        <f t="shared" si="32"/>
        <v/>
      </c>
    </row>
    <row r="663" spans="1:10" ht="46.5" customHeight="1" x14ac:dyDescent="0.25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s="9" t="str">
        <f t="shared" si="30"/>
        <v/>
      </c>
      <c r="I663" t="str">
        <f t="shared" si="31"/>
        <v/>
      </c>
      <c r="J663" t="str">
        <f t="shared" si="32"/>
        <v/>
      </c>
    </row>
    <row r="664" spans="1:10" ht="46.5" customHeight="1" x14ac:dyDescent="0.25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s="9" t="str">
        <f t="shared" si="30"/>
        <v/>
      </c>
      <c r="I664" t="str">
        <f t="shared" si="31"/>
        <v/>
      </c>
      <c r="J664" t="str">
        <f t="shared" si="32"/>
        <v/>
      </c>
    </row>
    <row r="665" spans="1:10" ht="46.5" customHeight="1" x14ac:dyDescent="0.25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s="9" t="str">
        <f t="shared" si="30"/>
        <v/>
      </c>
      <c r="I665" t="str">
        <f t="shared" si="31"/>
        <v/>
      </c>
      <c r="J665" t="str">
        <f t="shared" si="32"/>
        <v/>
      </c>
    </row>
    <row r="666" spans="1:10" ht="46.5" customHeight="1" x14ac:dyDescent="0.25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s="9" t="str">
        <f t="shared" si="30"/>
        <v/>
      </c>
      <c r="I666" t="str">
        <f t="shared" si="31"/>
        <v/>
      </c>
      <c r="J666" t="str">
        <f t="shared" si="32"/>
        <v/>
      </c>
    </row>
    <row r="667" spans="1:10" ht="46.5" customHeight="1" x14ac:dyDescent="0.25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s="9" t="str">
        <f t="shared" si="30"/>
        <v/>
      </c>
      <c r="I667" t="str">
        <f t="shared" si="31"/>
        <v/>
      </c>
      <c r="J667" t="str">
        <f t="shared" si="32"/>
        <v/>
      </c>
    </row>
    <row r="668" spans="1:10" ht="46.5" customHeight="1" x14ac:dyDescent="0.25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s="9" t="str">
        <f t="shared" si="30"/>
        <v/>
      </c>
      <c r="I668" t="str">
        <f t="shared" si="31"/>
        <v/>
      </c>
      <c r="J668" t="str">
        <f t="shared" si="32"/>
        <v/>
      </c>
    </row>
    <row r="669" spans="1:10" ht="46.5" customHeight="1" x14ac:dyDescent="0.25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s="9" t="str">
        <f t="shared" si="30"/>
        <v/>
      </c>
      <c r="I669" t="str">
        <f t="shared" si="31"/>
        <v/>
      </c>
      <c r="J669" t="str">
        <f t="shared" si="32"/>
        <v/>
      </c>
    </row>
    <row r="670" spans="1:10" ht="46.5" customHeight="1" x14ac:dyDescent="0.25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s="9" t="str">
        <f t="shared" si="30"/>
        <v/>
      </c>
      <c r="I670" t="str">
        <f t="shared" si="31"/>
        <v/>
      </c>
      <c r="J670" t="str">
        <f t="shared" si="32"/>
        <v/>
      </c>
    </row>
    <row r="671" spans="1:10" ht="46.5" customHeight="1" x14ac:dyDescent="0.25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s="9" t="str">
        <f t="shared" si="30"/>
        <v/>
      </c>
      <c r="I671" t="str">
        <f t="shared" si="31"/>
        <v/>
      </c>
      <c r="J671" t="str">
        <f t="shared" si="32"/>
        <v/>
      </c>
    </row>
    <row r="672" spans="1:10" ht="46.5" customHeight="1" x14ac:dyDescent="0.25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s="9" t="str">
        <f t="shared" si="30"/>
        <v/>
      </c>
      <c r="I672" t="str">
        <f t="shared" si="31"/>
        <v/>
      </c>
      <c r="J672" t="str">
        <f t="shared" si="32"/>
        <v/>
      </c>
    </row>
    <row r="673" spans="1:10" ht="46.5" customHeight="1" x14ac:dyDescent="0.25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s="9" t="str">
        <f t="shared" si="30"/>
        <v/>
      </c>
      <c r="I673" t="str">
        <f t="shared" si="31"/>
        <v/>
      </c>
      <c r="J673" t="str">
        <f t="shared" si="32"/>
        <v/>
      </c>
    </row>
    <row r="674" spans="1:10" ht="46.5" customHeight="1" x14ac:dyDescent="0.25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s="9" t="str">
        <f t="shared" si="30"/>
        <v/>
      </c>
      <c r="I674" t="str">
        <f t="shared" si="31"/>
        <v/>
      </c>
      <c r="J674" t="str">
        <f t="shared" si="32"/>
        <v/>
      </c>
    </row>
    <row r="675" spans="1:10" ht="46.5" customHeight="1" x14ac:dyDescent="0.25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s="9" t="str">
        <f t="shared" si="30"/>
        <v/>
      </c>
      <c r="I675" t="str">
        <f t="shared" si="31"/>
        <v/>
      </c>
      <c r="J675" t="str">
        <f t="shared" si="32"/>
        <v/>
      </c>
    </row>
    <row r="676" spans="1:10" ht="46.5" customHeight="1" x14ac:dyDescent="0.25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s="9" t="str">
        <f t="shared" si="30"/>
        <v/>
      </c>
      <c r="I676" t="str">
        <f t="shared" si="31"/>
        <v/>
      </c>
      <c r="J676" t="str">
        <f t="shared" si="32"/>
        <v/>
      </c>
    </row>
    <row r="677" spans="1:10" ht="46.5" customHeight="1" x14ac:dyDescent="0.25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s="9" t="str">
        <f t="shared" si="30"/>
        <v/>
      </c>
      <c r="I677" t="str">
        <f t="shared" si="31"/>
        <v/>
      </c>
      <c r="J677" t="str">
        <f t="shared" si="32"/>
        <v/>
      </c>
    </row>
    <row r="678" spans="1:10" ht="46.5" customHeight="1" x14ac:dyDescent="0.25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s="9" t="str">
        <f t="shared" si="30"/>
        <v/>
      </c>
      <c r="I678" t="str">
        <f t="shared" si="31"/>
        <v/>
      </c>
      <c r="J678" t="str">
        <f t="shared" si="32"/>
        <v/>
      </c>
    </row>
    <row r="679" spans="1:10" ht="46.5" customHeight="1" x14ac:dyDescent="0.25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s="9" t="str">
        <f t="shared" si="30"/>
        <v/>
      </c>
      <c r="I679" t="str">
        <f t="shared" si="31"/>
        <v/>
      </c>
      <c r="J679" t="str">
        <f t="shared" si="32"/>
        <v/>
      </c>
    </row>
    <row r="680" spans="1:10" ht="46.5" customHeight="1" x14ac:dyDescent="0.25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s="9" t="str">
        <f t="shared" si="30"/>
        <v/>
      </c>
      <c r="I680" t="str">
        <f t="shared" si="31"/>
        <v/>
      </c>
      <c r="J680" t="str">
        <f t="shared" si="32"/>
        <v/>
      </c>
    </row>
    <row r="681" spans="1:10" ht="46.5" customHeight="1" x14ac:dyDescent="0.25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s="9" t="str">
        <f t="shared" si="30"/>
        <v/>
      </c>
      <c r="I681" t="str">
        <f t="shared" si="31"/>
        <v/>
      </c>
      <c r="J681" t="str">
        <f t="shared" si="32"/>
        <v/>
      </c>
    </row>
    <row r="682" spans="1:10" ht="46.5" customHeight="1" x14ac:dyDescent="0.25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s="9" t="str">
        <f t="shared" si="30"/>
        <v/>
      </c>
      <c r="I682" t="str">
        <f t="shared" si="31"/>
        <v/>
      </c>
      <c r="J682" t="str">
        <f t="shared" si="32"/>
        <v/>
      </c>
    </row>
    <row r="683" spans="1:10" ht="46.5" customHeight="1" x14ac:dyDescent="0.25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s="9" t="str">
        <f t="shared" si="30"/>
        <v/>
      </c>
      <c r="I683" t="str">
        <f t="shared" si="31"/>
        <v/>
      </c>
      <c r="J683" t="str">
        <f t="shared" si="32"/>
        <v/>
      </c>
    </row>
    <row r="684" spans="1:10" ht="46.5" customHeight="1" x14ac:dyDescent="0.25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s="9" t="str">
        <f t="shared" si="30"/>
        <v/>
      </c>
      <c r="I684" t="str">
        <f t="shared" si="31"/>
        <v/>
      </c>
      <c r="J684" t="str">
        <f t="shared" si="32"/>
        <v/>
      </c>
    </row>
    <row r="685" spans="1:10" ht="46.5" customHeight="1" x14ac:dyDescent="0.25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s="9" t="str">
        <f t="shared" si="30"/>
        <v/>
      </c>
      <c r="I685" t="str">
        <f t="shared" si="31"/>
        <v/>
      </c>
      <c r="J685" t="str">
        <f t="shared" si="32"/>
        <v/>
      </c>
    </row>
    <row r="686" spans="1:10" ht="46.5" customHeight="1" x14ac:dyDescent="0.25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s="9" t="str">
        <f t="shared" si="30"/>
        <v/>
      </c>
      <c r="I686" t="str">
        <f t="shared" si="31"/>
        <v/>
      </c>
      <c r="J686" t="str">
        <f t="shared" si="32"/>
        <v/>
      </c>
    </row>
    <row r="687" spans="1:10" ht="46.5" customHeight="1" x14ac:dyDescent="0.25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s="9" t="str">
        <f t="shared" si="30"/>
        <v/>
      </c>
      <c r="I687" t="str">
        <f t="shared" si="31"/>
        <v/>
      </c>
      <c r="J687" t="str">
        <f t="shared" si="32"/>
        <v/>
      </c>
    </row>
    <row r="688" spans="1:10" ht="46.5" customHeight="1" x14ac:dyDescent="0.25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s="9" t="str">
        <f t="shared" si="30"/>
        <v/>
      </c>
      <c r="I688" t="str">
        <f t="shared" si="31"/>
        <v/>
      </c>
      <c r="J688" t="str">
        <f t="shared" si="32"/>
        <v/>
      </c>
    </row>
    <row r="689" spans="1:10" ht="46.5" customHeight="1" x14ac:dyDescent="0.25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s="9" t="str">
        <f t="shared" si="30"/>
        <v/>
      </c>
      <c r="I689" t="str">
        <f t="shared" si="31"/>
        <v/>
      </c>
      <c r="J689" t="str">
        <f t="shared" si="32"/>
        <v/>
      </c>
    </row>
    <row r="690" spans="1:10" ht="46.5" customHeight="1" x14ac:dyDescent="0.25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s="9" t="str">
        <f t="shared" si="30"/>
        <v/>
      </c>
      <c r="I690" t="str">
        <f t="shared" si="31"/>
        <v/>
      </c>
      <c r="J690" t="str">
        <f t="shared" si="32"/>
        <v/>
      </c>
    </row>
    <row r="691" spans="1:10" ht="46.5" customHeight="1" x14ac:dyDescent="0.25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s="9" t="str">
        <f t="shared" si="30"/>
        <v/>
      </c>
      <c r="I691" t="str">
        <f t="shared" si="31"/>
        <v/>
      </c>
      <c r="J691" t="str">
        <f t="shared" si="32"/>
        <v/>
      </c>
    </row>
    <row r="692" spans="1:10" ht="46.5" customHeight="1" x14ac:dyDescent="0.25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s="9" t="str">
        <f t="shared" si="30"/>
        <v/>
      </c>
      <c r="I692" t="str">
        <f t="shared" si="31"/>
        <v/>
      </c>
      <c r="J692" t="str">
        <f t="shared" si="32"/>
        <v/>
      </c>
    </row>
    <row r="693" spans="1:10" ht="46.5" customHeight="1" x14ac:dyDescent="0.25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s="9" t="str">
        <f t="shared" si="30"/>
        <v/>
      </c>
      <c r="I693" t="str">
        <f t="shared" si="31"/>
        <v/>
      </c>
      <c r="J693" t="str">
        <f t="shared" si="32"/>
        <v/>
      </c>
    </row>
    <row r="694" spans="1:10" ht="46.5" customHeight="1" x14ac:dyDescent="0.25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s="9" t="str">
        <f t="shared" si="30"/>
        <v/>
      </c>
      <c r="I694" t="str">
        <f t="shared" si="31"/>
        <v/>
      </c>
      <c r="J694" t="str">
        <f t="shared" si="32"/>
        <v/>
      </c>
    </row>
    <row r="695" spans="1:10" ht="46.5" customHeight="1" x14ac:dyDescent="0.25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s="9" t="str">
        <f t="shared" si="30"/>
        <v/>
      </c>
      <c r="I695" t="str">
        <f t="shared" si="31"/>
        <v/>
      </c>
      <c r="J695" t="str">
        <f t="shared" si="32"/>
        <v/>
      </c>
    </row>
    <row r="696" spans="1:10" ht="46.5" customHeight="1" x14ac:dyDescent="0.25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s="9" t="str">
        <f t="shared" si="30"/>
        <v/>
      </c>
      <c r="I696" t="str">
        <f t="shared" si="31"/>
        <v/>
      </c>
      <c r="J696" t="str">
        <f t="shared" si="32"/>
        <v/>
      </c>
    </row>
    <row r="697" spans="1:10" ht="46.5" customHeight="1" x14ac:dyDescent="0.25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s="9" t="str">
        <f t="shared" si="30"/>
        <v/>
      </c>
      <c r="I697" t="str">
        <f t="shared" si="31"/>
        <v/>
      </c>
      <c r="J697" t="str">
        <f t="shared" si="32"/>
        <v/>
      </c>
    </row>
    <row r="698" spans="1:10" ht="46.5" customHeight="1" x14ac:dyDescent="0.25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s="9" t="str">
        <f t="shared" si="30"/>
        <v/>
      </c>
      <c r="I698" t="str">
        <f t="shared" si="31"/>
        <v/>
      </c>
      <c r="J698" t="str">
        <f t="shared" si="32"/>
        <v/>
      </c>
    </row>
    <row r="699" spans="1:10" ht="46.5" customHeight="1" x14ac:dyDescent="0.25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s="9" t="str">
        <f t="shared" si="30"/>
        <v/>
      </c>
      <c r="I699" t="str">
        <f t="shared" si="31"/>
        <v/>
      </c>
      <c r="J699" t="str">
        <f t="shared" si="32"/>
        <v/>
      </c>
    </row>
    <row r="700" spans="1:10" ht="46.5" customHeight="1" x14ac:dyDescent="0.25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s="9" t="str">
        <f t="shared" si="30"/>
        <v/>
      </c>
      <c r="I700" t="str">
        <f t="shared" si="31"/>
        <v/>
      </c>
      <c r="J700" t="str">
        <f t="shared" si="32"/>
        <v/>
      </c>
    </row>
    <row r="701" spans="1:10" ht="46.5" customHeight="1" x14ac:dyDescent="0.25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s="9" t="str">
        <f t="shared" si="30"/>
        <v/>
      </c>
      <c r="I701" t="str">
        <f t="shared" si="31"/>
        <v/>
      </c>
      <c r="J701" t="str">
        <f t="shared" si="32"/>
        <v/>
      </c>
    </row>
    <row r="702" spans="1:10" ht="46.5" customHeight="1" x14ac:dyDescent="0.25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s="9" t="str">
        <f t="shared" si="30"/>
        <v/>
      </c>
      <c r="I702" t="str">
        <f t="shared" si="31"/>
        <v/>
      </c>
      <c r="J702" t="str">
        <f t="shared" si="32"/>
        <v/>
      </c>
    </row>
    <row r="703" spans="1:10" ht="46.5" customHeight="1" x14ac:dyDescent="0.25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s="9" t="str">
        <f t="shared" si="30"/>
        <v/>
      </c>
      <c r="I703" t="str">
        <f t="shared" si="31"/>
        <v/>
      </c>
      <c r="J703" t="str">
        <f t="shared" si="32"/>
        <v/>
      </c>
    </row>
    <row r="704" spans="1:10" ht="46.5" customHeight="1" x14ac:dyDescent="0.25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s="9" t="str">
        <f t="shared" si="30"/>
        <v/>
      </c>
      <c r="I704" t="str">
        <f t="shared" si="31"/>
        <v/>
      </c>
      <c r="J704" t="str">
        <f t="shared" si="32"/>
        <v/>
      </c>
    </row>
    <row r="705" spans="1:10" ht="46.5" customHeight="1" x14ac:dyDescent="0.25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s="9" t="str">
        <f t="shared" si="30"/>
        <v/>
      </c>
      <c r="I705" t="str">
        <f t="shared" si="31"/>
        <v/>
      </c>
      <c r="J705" t="str">
        <f t="shared" si="32"/>
        <v/>
      </c>
    </row>
    <row r="706" spans="1:10" ht="46.5" customHeight="1" x14ac:dyDescent="0.25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s="9" t="str">
        <f t="shared" si="30"/>
        <v/>
      </c>
      <c r="I706" t="str">
        <f t="shared" si="31"/>
        <v/>
      </c>
      <c r="J706" t="str">
        <f t="shared" si="32"/>
        <v/>
      </c>
    </row>
    <row r="707" spans="1:10" ht="46.5" customHeight="1" x14ac:dyDescent="0.25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s="9" t="str">
        <f t="shared" si="30"/>
        <v/>
      </c>
      <c r="I707" t="str">
        <f t="shared" si="31"/>
        <v/>
      </c>
      <c r="J707" t="str">
        <f t="shared" si="32"/>
        <v/>
      </c>
    </row>
    <row r="708" spans="1:10" ht="46.5" customHeight="1" x14ac:dyDescent="0.25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s="9" t="str">
        <f t="shared" si="30"/>
        <v/>
      </c>
      <c r="I708" t="str">
        <f t="shared" si="31"/>
        <v/>
      </c>
      <c r="J708" t="str">
        <f t="shared" si="32"/>
        <v/>
      </c>
    </row>
    <row r="709" spans="1:10" ht="46.5" customHeight="1" x14ac:dyDescent="0.25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s="9" t="str">
        <f t="shared" ref="H709:H772" si="33">IF(OR(G709= 0,G709=""),"",G709*(1-$J$2))</f>
        <v/>
      </c>
      <c r="I709" t="str">
        <f t="shared" ref="I709:I772" si="34">IF(OR(G709= 0,G709=""),"",G709*E709)</f>
        <v/>
      </c>
      <c r="J709" t="str">
        <f t="shared" ref="J709:J772" si="35">IF(OR(G709= 0,G709=""),"",I709*(1-$J$2))</f>
        <v/>
      </c>
    </row>
    <row r="710" spans="1:10" ht="46.5" customHeight="1" x14ac:dyDescent="0.25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s="9" t="str">
        <f t="shared" si="33"/>
        <v/>
      </c>
      <c r="I710" t="str">
        <f t="shared" si="34"/>
        <v/>
      </c>
      <c r="J710" t="str">
        <f t="shared" si="35"/>
        <v/>
      </c>
    </row>
    <row r="711" spans="1:10" ht="46.5" customHeight="1" x14ac:dyDescent="0.25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s="9" t="str">
        <f t="shared" si="33"/>
        <v/>
      </c>
      <c r="I711" t="str">
        <f t="shared" si="34"/>
        <v/>
      </c>
      <c r="J711" t="str">
        <f t="shared" si="35"/>
        <v/>
      </c>
    </row>
    <row r="712" spans="1:10" ht="46.5" customHeight="1" x14ac:dyDescent="0.25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s="9" t="str">
        <f t="shared" si="33"/>
        <v/>
      </c>
      <c r="I712" t="str">
        <f t="shared" si="34"/>
        <v/>
      </c>
      <c r="J712" t="str">
        <f t="shared" si="35"/>
        <v/>
      </c>
    </row>
    <row r="713" spans="1:10" ht="46.5" customHeight="1" x14ac:dyDescent="0.25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s="9" t="str">
        <f t="shared" si="33"/>
        <v/>
      </c>
      <c r="I713" t="str">
        <f t="shared" si="34"/>
        <v/>
      </c>
      <c r="J713" t="str">
        <f t="shared" si="35"/>
        <v/>
      </c>
    </row>
    <row r="714" spans="1:10" ht="46.5" customHeight="1" x14ac:dyDescent="0.25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s="9" t="str">
        <f t="shared" si="33"/>
        <v/>
      </c>
      <c r="I714" t="str">
        <f t="shared" si="34"/>
        <v/>
      </c>
      <c r="J714" t="str">
        <f t="shared" si="35"/>
        <v/>
      </c>
    </row>
    <row r="715" spans="1:10" ht="46.5" customHeight="1" x14ac:dyDescent="0.25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s="9" t="str">
        <f t="shared" si="33"/>
        <v/>
      </c>
      <c r="I715" t="str">
        <f t="shared" si="34"/>
        <v/>
      </c>
      <c r="J715" t="str">
        <f t="shared" si="35"/>
        <v/>
      </c>
    </row>
    <row r="716" spans="1:10" ht="46.5" customHeight="1" x14ac:dyDescent="0.25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s="9" t="str">
        <f t="shared" si="33"/>
        <v/>
      </c>
      <c r="I716" t="str">
        <f t="shared" si="34"/>
        <v/>
      </c>
      <c r="J716" t="str">
        <f t="shared" si="35"/>
        <v/>
      </c>
    </row>
    <row r="717" spans="1:10" ht="46.5" customHeight="1" x14ac:dyDescent="0.25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s="9" t="str">
        <f t="shared" si="33"/>
        <v/>
      </c>
      <c r="I717" t="str">
        <f t="shared" si="34"/>
        <v/>
      </c>
      <c r="J717" t="str">
        <f t="shared" si="35"/>
        <v/>
      </c>
    </row>
    <row r="718" spans="1:10" ht="46.5" customHeight="1" x14ac:dyDescent="0.25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s="9" t="str">
        <f t="shared" si="33"/>
        <v/>
      </c>
      <c r="I718" t="str">
        <f t="shared" si="34"/>
        <v/>
      </c>
      <c r="J718" t="str">
        <f t="shared" si="35"/>
        <v/>
      </c>
    </row>
    <row r="719" spans="1:10" ht="46.5" customHeight="1" x14ac:dyDescent="0.25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s="9" t="str">
        <f t="shared" si="33"/>
        <v/>
      </c>
      <c r="I719" t="str">
        <f t="shared" si="34"/>
        <v/>
      </c>
      <c r="J719" t="str">
        <f t="shared" si="35"/>
        <v/>
      </c>
    </row>
    <row r="720" spans="1:10" ht="46.5" customHeight="1" x14ac:dyDescent="0.25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s="9" t="str">
        <f t="shared" si="33"/>
        <v/>
      </c>
      <c r="I720" t="str">
        <f t="shared" si="34"/>
        <v/>
      </c>
      <c r="J720" t="str">
        <f t="shared" si="35"/>
        <v/>
      </c>
    </row>
    <row r="721" spans="1:10" ht="46.5" customHeight="1" x14ac:dyDescent="0.25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s="9" t="str">
        <f t="shared" si="33"/>
        <v/>
      </c>
      <c r="I721" t="str">
        <f t="shared" si="34"/>
        <v/>
      </c>
      <c r="J721" t="str">
        <f t="shared" si="35"/>
        <v/>
      </c>
    </row>
    <row r="722" spans="1:10" ht="46.5" customHeight="1" x14ac:dyDescent="0.25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s="9" t="str">
        <f t="shared" si="33"/>
        <v/>
      </c>
      <c r="I722" t="str">
        <f t="shared" si="34"/>
        <v/>
      </c>
      <c r="J722" t="str">
        <f t="shared" si="35"/>
        <v/>
      </c>
    </row>
    <row r="723" spans="1:10" ht="46.5" customHeight="1" x14ac:dyDescent="0.25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s="9" t="str">
        <f t="shared" si="33"/>
        <v/>
      </c>
      <c r="I723" t="str">
        <f t="shared" si="34"/>
        <v/>
      </c>
      <c r="J723" t="str">
        <f t="shared" si="35"/>
        <v/>
      </c>
    </row>
    <row r="724" spans="1:10" ht="46.5" customHeight="1" x14ac:dyDescent="0.25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s="9" t="str">
        <f t="shared" si="33"/>
        <v/>
      </c>
      <c r="I724" t="str">
        <f t="shared" si="34"/>
        <v/>
      </c>
      <c r="J724" t="str">
        <f t="shared" si="35"/>
        <v/>
      </c>
    </row>
    <row r="725" spans="1:10" ht="46.5" customHeight="1" x14ac:dyDescent="0.25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s="9" t="str">
        <f t="shared" si="33"/>
        <v/>
      </c>
      <c r="I725" t="str">
        <f t="shared" si="34"/>
        <v/>
      </c>
      <c r="J725" t="str">
        <f t="shared" si="35"/>
        <v/>
      </c>
    </row>
    <row r="726" spans="1:10" ht="46.5" customHeight="1" x14ac:dyDescent="0.25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s="9" t="str">
        <f t="shared" si="33"/>
        <v/>
      </c>
      <c r="I726" t="str">
        <f t="shared" si="34"/>
        <v/>
      </c>
      <c r="J726" t="str">
        <f t="shared" si="35"/>
        <v/>
      </c>
    </row>
    <row r="727" spans="1:10" ht="46.5" customHeight="1" x14ac:dyDescent="0.25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s="9" t="str">
        <f t="shared" si="33"/>
        <v/>
      </c>
      <c r="I727" t="str">
        <f t="shared" si="34"/>
        <v/>
      </c>
      <c r="J727" t="str">
        <f t="shared" si="35"/>
        <v/>
      </c>
    </row>
    <row r="728" spans="1:10" ht="46.5" customHeight="1" x14ac:dyDescent="0.25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s="9" t="str">
        <f t="shared" si="33"/>
        <v/>
      </c>
      <c r="I728" t="str">
        <f t="shared" si="34"/>
        <v/>
      </c>
      <c r="J728" t="str">
        <f t="shared" si="35"/>
        <v/>
      </c>
    </row>
    <row r="729" spans="1:10" ht="46.5" customHeight="1" x14ac:dyDescent="0.25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s="9" t="str">
        <f t="shared" si="33"/>
        <v/>
      </c>
      <c r="I729" t="str">
        <f t="shared" si="34"/>
        <v/>
      </c>
      <c r="J729" t="str">
        <f t="shared" si="35"/>
        <v/>
      </c>
    </row>
    <row r="730" spans="1:10" ht="46.5" customHeight="1" x14ac:dyDescent="0.25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s="9" t="str">
        <f t="shared" si="33"/>
        <v/>
      </c>
      <c r="I730" t="str">
        <f t="shared" si="34"/>
        <v/>
      </c>
      <c r="J730" t="str">
        <f t="shared" si="35"/>
        <v/>
      </c>
    </row>
    <row r="731" spans="1:10" ht="46.5" customHeight="1" x14ac:dyDescent="0.25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s="9" t="str">
        <f t="shared" si="33"/>
        <v/>
      </c>
      <c r="I731" t="str">
        <f t="shared" si="34"/>
        <v/>
      </c>
      <c r="J731" t="str">
        <f t="shared" si="35"/>
        <v/>
      </c>
    </row>
    <row r="732" spans="1:10" ht="46.5" customHeight="1" x14ac:dyDescent="0.25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s="9" t="str">
        <f t="shared" si="33"/>
        <v/>
      </c>
      <c r="I732" t="str">
        <f t="shared" si="34"/>
        <v/>
      </c>
      <c r="J732" t="str">
        <f t="shared" si="35"/>
        <v/>
      </c>
    </row>
    <row r="733" spans="1:10" ht="46.5" customHeight="1" x14ac:dyDescent="0.25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s="9" t="str">
        <f t="shared" si="33"/>
        <v/>
      </c>
      <c r="I733" t="str">
        <f t="shared" si="34"/>
        <v/>
      </c>
      <c r="J733" t="str">
        <f t="shared" si="35"/>
        <v/>
      </c>
    </row>
    <row r="734" spans="1:10" ht="46.5" customHeight="1" x14ac:dyDescent="0.25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s="9" t="str">
        <f t="shared" si="33"/>
        <v/>
      </c>
      <c r="I734" t="str">
        <f t="shared" si="34"/>
        <v/>
      </c>
      <c r="J734" t="str">
        <f t="shared" si="35"/>
        <v/>
      </c>
    </row>
    <row r="735" spans="1:10" ht="46.5" customHeight="1" x14ac:dyDescent="0.25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s="9" t="str">
        <f t="shared" si="33"/>
        <v/>
      </c>
      <c r="I735" t="str">
        <f t="shared" si="34"/>
        <v/>
      </c>
      <c r="J735" t="str">
        <f t="shared" si="35"/>
        <v/>
      </c>
    </row>
    <row r="736" spans="1:10" ht="46.5" customHeight="1" x14ac:dyDescent="0.25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s="9" t="str">
        <f t="shared" si="33"/>
        <v/>
      </c>
      <c r="I736" t="str">
        <f t="shared" si="34"/>
        <v/>
      </c>
      <c r="J736" t="str">
        <f t="shared" si="35"/>
        <v/>
      </c>
    </row>
    <row r="737" spans="1:10" ht="46.5" customHeight="1" x14ac:dyDescent="0.25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s="9" t="str">
        <f t="shared" si="33"/>
        <v/>
      </c>
      <c r="I737" t="str">
        <f t="shared" si="34"/>
        <v/>
      </c>
      <c r="J737" t="str">
        <f t="shared" si="35"/>
        <v/>
      </c>
    </row>
    <row r="738" spans="1:10" ht="46.5" customHeight="1" x14ac:dyDescent="0.25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s="9" t="str">
        <f t="shared" si="33"/>
        <v/>
      </c>
      <c r="I738" t="str">
        <f t="shared" si="34"/>
        <v/>
      </c>
      <c r="J738" t="str">
        <f t="shared" si="35"/>
        <v/>
      </c>
    </row>
    <row r="739" spans="1:10" ht="46.5" customHeight="1" x14ac:dyDescent="0.25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s="9" t="str">
        <f t="shared" si="33"/>
        <v/>
      </c>
      <c r="I739" t="str">
        <f t="shared" si="34"/>
        <v/>
      </c>
      <c r="J739" t="str">
        <f t="shared" si="35"/>
        <v/>
      </c>
    </row>
    <row r="740" spans="1:10" ht="46.5" customHeight="1" x14ac:dyDescent="0.25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s="9" t="str">
        <f t="shared" si="33"/>
        <v/>
      </c>
      <c r="I740" t="str">
        <f t="shared" si="34"/>
        <v/>
      </c>
      <c r="J740" t="str">
        <f t="shared" si="35"/>
        <v/>
      </c>
    </row>
    <row r="741" spans="1:10" ht="46.5" customHeight="1" x14ac:dyDescent="0.25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s="9" t="str">
        <f t="shared" si="33"/>
        <v/>
      </c>
      <c r="I741" t="str">
        <f t="shared" si="34"/>
        <v/>
      </c>
      <c r="J741" t="str">
        <f t="shared" si="35"/>
        <v/>
      </c>
    </row>
    <row r="742" spans="1:10" ht="46.5" customHeight="1" x14ac:dyDescent="0.25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s="9" t="str">
        <f t="shared" si="33"/>
        <v/>
      </c>
      <c r="I742" t="str">
        <f t="shared" si="34"/>
        <v/>
      </c>
      <c r="J742" t="str">
        <f t="shared" si="35"/>
        <v/>
      </c>
    </row>
    <row r="743" spans="1:10" ht="46.5" customHeight="1" x14ac:dyDescent="0.25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s="9" t="str">
        <f t="shared" si="33"/>
        <v/>
      </c>
      <c r="I743" t="str">
        <f t="shared" si="34"/>
        <v/>
      </c>
      <c r="J743" t="str">
        <f t="shared" si="35"/>
        <v/>
      </c>
    </row>
    <row r="744" spans="1:10" ht="46.5" customHeight="1" x14ac:dyDescent="0.25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s="9" t="str">
        <f t="shared" si="33"/>
        <v/>
      </c>
      <c r="I744" t="str">
        <f t="shared" si="34"/>
        <v/>
      </c>
      <c r="J744" t="str">
        <f t="shared" si="35"/>
        <v/>
      </c>
    </row>
    <row r="745" spans="1:10" ht="46.5" customHeight="1" x14ac:dyDescent="0.25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s="9" t="str">
        <f t="shared" si="33"/>
        <v/>
      </c>
      <c r="I745" t="str">
        <f t="shared" si="34"/>
        <v/>
      </c>
      <c r="J745" t="str">
        <f t="shared" si="35"/>
        <v/>
      </c>
    </row>
    <row r="746" spans="1:10" ht="46.5" customHeight="1" x14ac:dyDescent="0.25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s="9" t="str">
        <f t="shared" si="33"/>
        <v/>
      </c>
      <c r="I746" t="str">
        <f t="shared" si="34"/>
        <v/>
      </c>
      <c r="J746" t="str">
        <f t="shared" si="35"/>
        <v/>
      </c>
    </row>
    <row r="747" spans="1:10" ht="46.5" customHeight="1" x14ac:dyDescent="0.25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s="9" t="str">
        <f t="shared" si="33"/>
        <v/>
      </c>
      <c r="I747" t="str">
        <f t="shared" si="34"/>
        <v/>
      </c>
      <c r="J747" t="str">
        <f t="shared" si="35"/>
        <v/>
      </c>
    </row>
    <row r="748" spans="1:10" ht="46.5" customHeight="1" x14ac:dyDescent="0.25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s="9" t="str">
        <f t="shared" si="33"/>
        <v/>
      </c>
      <c r="I748" t="str">
        <f t="shared" si="34"/>
        <v/>
      </c>
      <c r="J748" t="str">
        <f t="shared" si="35"/>
        <v/>
      </c>
    </row>
    <row r="749" spans="1:10" ht="46.5" customHeight="1" x14ac:dyDescent="0.25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s="9" t="str">
        <f t="shared" si="33"/>
        <v/>
      </c>
      <c r="I749" t="str">
        <f t="shared" si="34"/>
        <v/>
      </c>
      <c r="J749" t="str">
        <f t="shared" si="35"/>
        <v/>
      </c>
    </row>
    <row r="750" spans="1:10" ht="46.5" customHeight="1" x14ac:dyDescent="0.25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s="9" t="str">
        <f t="shared" si="33"/>
        <v/>
      </c>
      <c r="I750" t="str">
        <f t="shared" si="34"/>
        <v/>
      </c>
      <c r="J750" t="str">
        <f t="shared" si="35"/>
        <v/>
      </c>
    </row>
    <row r="751" spans="1:10" ht="46.5" customHeight="1" x14ac:dyDescent="0.25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s="9" t="str">
        <f t="shared" si="33"/>
        <v/>
      </c>
      <c r="I751" t="str">
        <f t="shared" si="34"/>
        <v/>
      </c>
      <c r="J751" t="str">
        <f t="shared" si="35"/>
        <v/>
      </c>
    </row>
    <row r="752" spans="1:10" ht="46.5" customHeight="1" x14ac:dyDescent="0.25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s="9" t="str">
        <f t="shared" si="33"/>
        <v/>
      </c>
      <c r="I752" t="str">
        <f t="shared" si="34"/>
        <v/>
      </c>
      <c r="J752" t="str">
        <f t="shared" si="35"/>
        <v/>
      </c>
    </row>
    <row r="753" spans="1:10" ht="46.5" customHeight="1" x14ac:dyDescent="0.25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s="9" t="str">
        <f t="shared" si="33"/>
        <v/>
      </c>
      <c r="I753" t="str">
        <f t="shared" si="34"/>
        <v/>
      </c>
      <c r="J753" t="str">
        <f t="shared" si="35"/>
        <v/>
      </c>
    </row>
    <row r="754" spans="1:10" ht="46.5" customHeight="1" x14ac:dyDescent="0.25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s="9" t="str">
        <f t="shared" si="33"/>
        <v/>
      </c>
      <c r="I754" t="str">
        <f t="shared" si="34"/>
        <v/>
      </c>
      <c r="J754" t="str">
        <f t="shared" si="35"/>
        <v/>
      </c>
    </row>
    <row r="755" spans="1:10" ht="46.5" customHeight="1" x14ac:dyDescent="0.25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s="9" t="str">
        <f t="shared" si="33"/>
        <v/>
      </c>
      <c r="I755" t="str">
        <f t="shared" si="34"/>
        <v/>
      </c>
      <c r="J755" t="str">
        <f t="shared" si="35"/>
        <v/>
      </c>
    </row>
    <row r="756" spans="1:10" ht="46.5" customHeight="1" x14ac:dyDescent="0.25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s="9" t="str">
        <f t="shared" si="33"/>
        <v/>
      </c>
      <c r="I756" t="str">
        <f t="shared" si="34"/>
        <v/>
      </c>
      <c r="J756" t="str">
        <f t="shared" si="35"/>
        <v/>
      </c>
    </row>
    <row r="757" spans="1:10" ht="46.5" customHeight="1" x14ac:dyDescent="0.25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s="9" t="str">
        <f t="shared" si="33"/>
        <v/>
      </c>
      <c r="I757" t="str">
        <f t="shared" si="34"/>
        <v/>
      </c>
      <c r="J757" t="str">
        <f t="shared" si="35"/>
        <v/>
      </c>
    </row>
    <row r="758" spans="1:10" ht="46.5" customHeight="1" x14ac:dyDescent="0.25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s="9" t="str">
        <f t="shared" si="33"/>
        <v/>
      </c>
      <c r="I758" t="str">
        <f t="shared" si="34"/>
        <v/>
      </c>
      <c r="J758" t="str">
        <f t="shared" si="35"/>
        <v/>
      </c>
    </row>
    <row r="759" spans="1:10" ht="46.5" customHeight="1" x14ac:dyDescent="0.25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s="9" t="str">
        <f t="shared" si="33"/>
        <v/>
      </c>
      <c r="I759" t="str">
        <f t="shared" si="34"/>
        <v/>
      </c>
      <c r="J759" t="str">
        <f t="shared" si="35"/>
        <v/>
      </c>
    </row>
    <row r="760" spans="1:10" ht="46.5" customHeight="1" x14ac:dyDescent="0.25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s="9" t="str">
        <f t="shared" si="33"/>
        <v/>
      </c>
      <c r="I760" t="str">
        <f t="shared" si="34"/>
        <v/>
      </c>
      <c r="J760" t="str">
        <f t="shared" si="35"/>
        <v/>
      </c>
    </row>
    <row r="761" spans="1:10" ht="46.5" customHeight="1" x14ac:dyDescent="0.25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s="9" t="str">
        <f t="shared" si="33"/>
        <v/>
      </c>
      <c r="I761" t="str">
        <f t="shared" si="34"/>
        <v/>
      </c>
      <c r="J761" t="str">
        <f t="shared" si="35"/>
        <v/>
      </c>
    </row>
    <row r="762" spans="1:10" ht="46.5" customHeight="1" x14ac:dyDescent="0.25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s="9" t="str">
        <f t="shared" si="33"/>
        <v/>
      </c>
      <c r="I762" t="str">
        <f t="shared" si="34"/>
        <v/>
      </c>
      <c r="J762" t="str">
        <f t="shared" si="35"/>
        <v/>
      </c>
    </row>
    <row r="763" spans="1:10" ht="46.5" customHeight="1" x14ac:dyDescent="0.25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s="9" t="str">
        <f t="shared" si="33"/>
        <v/>
      </c>
      <c r="I763" t="str">
        <f t="shared" si="34"/>
        <v/>
      </c>
      <c r="J763" t="str">
        <f t="shared" si="35"/>
        <v/>
      </c>
    </row>
    <row r="764" spans="1:10" ht="46.5" customHeight="1" x14ac:dyDescent="0.25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s="9" t="str">
        <f t="shared" si="33"/>
        <v/>
      </c>
      <c r="I764" t="str">
        <f t="shared" si="34"/>
        <v/>
      </c>
      <c r="J764" t="str">
        <f t="shared" si="35"/>
        <v/>
      </c>
    </row>
    <row r="765" spans="1:10" ht="46.5" customHeight="1" x14ac:dyDescent="0.25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s="9" t="str">
        <f t="shared" si="33"/>
        <v/>
      </c>
      <c r="I765" t="str">
        <f t="shared" si="34"/>
        <v/>
      </c>
      <c r="J765" t="str">
        <f t="shared" si="35"/>
        <v/>
      </c>
    </row>
    <row r="766" spans="1:10" ht="46.5" customHeight="1" x14ac:dyDescent="0.25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s="9" t="str">
        <f t="shared" si="33"/>
        <v/>
      </c>
      <c r="I766" t="str">
        <f t="shared" si="34"/>
        <v/>
      </c>
      <c r="J766" t="str">
        <f t="shared" si="35"/>
        <v/>
      </c>
    </row>
    <row r="767" spans="1:10" ht="46.5" customHeight="1" x14ac:dyDescent="0.25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s="9" t="str">
        <f t="shared" si="33"/>
        <v/>
      </c>
      <c r="I767" t="str">
        <f t="shared" si="34"/>
        <v/>
      </c>
      <c r="J767" t="str">
        <f t="shared" si="35"/>
        <v/>
      </c>
    </row>
    <row r="768" spans="1:10" ht="46.5" customHeight="1" x14ac:dyDescent="0.25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s="9" t="str">
        <f t="shared" si="33"/>
        <v/>
      </c>
      <c r="I768" t="str">
        <f t="shared" si="34"/>
        <v/>
      </c>
      <c r="J768" t="str">
        <f t="shared" si="35"/>
        <v/>
      </c>
    </row>
    <row r="769" spans="1:10" ht="46.5" customHeight="1" x14ac:dyDescent="0.25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s="9" t="str">
        <f t="shared" si="33"/>
        <v/>
      </c>
      <c r="I769" t="str">
        <f t="shared" si="34"/>
        <v/>
      </c>
      <c r="J769" t="str">
        <f t="shared" si="35"/>
        <v/>
      </c>
    </row>
    <row r="770" spans="1:10" ht="46.5" customHeight="1" x14ac:dyDescent="0.25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s="9" t="str">
        <f t="shared" si="33"/>
        <v/>
      </c>
      <c r="I770" t="str">
        <f t="shared" si="34"/>
        <v/>
      </c>
      <c r="J770" t="str">
        <f t="shared" si="35"/>
        <v/>
      </c>
    </row>
    <row r="771" spans="1:10" ht="46.5" customHeight="1" x14ac:dyDescent="0.25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s="9" t="str">
        <f t="shared" si="33"/>
        <v/>
      </c>
      <c r="I771" t="str">
        <f t="shared" si="34"/>
        <v/>
      </c>
      <c r="J771" t="str">
        <f t="shared" si="35"/>
        <v/>
      </c>
    </row>
    <row r="772" spans="1:10" ht="46.5" customHeight="1" x14ac:dyDescent="0.25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s="9" t="str">
        <f t="shared" si="33"/>
        <v/>
      </c>
      <c r="I772" t="str">
        <f t="shared" si="34"/>
        <v/>
      </c>
      <c r="J772" t="str">
        <f t="shared" si="35"/>
        <v/>
      </c>
    </row>
    <row r="773" spans="1:10" ht="46.5" customHeight="1" x14ac:dyDescent="0.25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s="9" t="str">
        <f t="shared" ref="H773:H836" si="36">IF(OR(G773= 0,G773=""),"",G773*(1-$J$2))</f>
        <v/>
      </c>
      <c r="I773" t="str">
        <f t="shared" ref="I773:I836" si="37">IF(OR(G773= 0,G773=""),"",G773*E773)</f>
        <v/>
      </c>
      <c r="J773" t="str">
        <f t="shared" ref="J773:J836" si="38">IF(OR(G773= 0,G773=""),"",I773*(1-$J$2))</f>
        <v/>
      </c>
    </row>
    <row r="774" spans="1:10" ht="46.5" customHeight="1" x14ac:dyDescent="0.25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s="9" t="str">
        <f t="shared" si="36"/>
        <v/>
      </c>
      <c r="I774" t="str">
        <f t="shared" si="37"/>
        <v/>
      </c>
      <c r="J774" t="str">
        <f t="shared" si="38"/>
        <v/>
      </c>
    </row>
    <row r="775" spans="1:10" ht="46.5" customHeight="1" x14ac:dyDescent="0.25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s="9" t="str">
        <f t="shared" si="36"/>
        <v/>
      </c>
      <c r="I775" t="str">
        <f t="shared" si="37"/>
        <v/>
      </c>
      <c r="J775" t="str">
        <f t="shared" si="38"/>
        <v/>
      </c>
    </row>
    <row r="776" spans="1:10" ht="46.5" customHeight="1" x14ac:dyDescent="0.25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s="9" t="str">
        <f t="shared" si="36"/>
        <v/>
      </c>
      <c r="I776" t="str">
        <f t="shared" si="37"/>
        <v/>
      </c>
      <c r="J776" t="str">
        <f t="shared" si="38"/>
        <v/>
      </c>
    </row>
    <row r="777" spans="1:10" ht="46.5" customHeight="1" x14ac:dyDescent="0.25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s="9" t="str">
        <f t="shared" si="36"/>
        <v/>
      </c>
      <c r="I777" t="str">
        <f t="shared" si="37"/>
        <v/>
      </c>
      <c r="J777" t="str">
        <f t="shared" si="38"/>
        <v/>
      </c>
    </row>
    <row r="778" spans="1:10" ht="46.5" customHeight="1" x14ac:dyDescent="0.25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s="9" t="str">
        <f t="shared" si="36"/>
        <v/>
      </c>
      <c r="I778" t="str">
        <f t="shared" si="37"/>
        <v/>
      </c>
      <c r="J778" t="str">
        <f t="shared" si="38"/>
        <v/>
      </c>
    </row>
    <row r="779" spans="1:10" ht="46.5" customHeight="1" x14ac:dyDescent="0.25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s="9" t="str">
        <f t="shared" si="36"/>
        <v/>
      </c>
      <c r="I779" t="str">
        <f t="shared" si="37"/>
        <v/>
      </c>
      <c r="J779" t="str">
        <f t="shared" si="38"/>
        <v/>
      </c>
    </row>
    <row r="780" spans="1:10" ht="46.5" customHeight="1" x14ac:dyDescent="0.25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s="9" t="str">
        <f t="shared" si="36"/>
        <v/>
      </c>
      <c r="I780" t="str">
        <f t="shared" si="37"/>
        <v/>
      </c>
      <c r="J780" t="str">
        <f t="shared" si="38"/>
        <v/>
      </c>
    </row>
    <row r="781" spans="1:10" ht="46.5" customHeight="1" x14ac:dyDescent="0.25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s="9" t="str">
        <f t="shared" si="36"/>
        <v/>
      </c>
      <c r="I781" t="str">
        <f t="shared" si="37"/>
        <v/>
      </c>
      <c r="J781" t="str">
        <f t="shared" si="38"/>
        <v/>
      </c>
    </row>
    <row r="782" spans="1:10" ht="46.5" customHeight="1" x14ac:dyDescent="0.25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s="9" t="str">
        <f t="shared" si="36"/>
        <v/>
      </c>
      <c r="I782" t="str">
        <f t="shared" si="37"/>
        <v/>
      </c>
      <c r="J782" t="str">
        <f t="shared" si="38"/>
        <v/>
      </c>
    </row>
    <row r="783" spans="1:10" ht="46.5" customHeight="1" x14ac:dyDescent="0.25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s="9" t="str">
        <f t="shared" si="36"/>
        <v/>
      </c>
      <c r="I783" t="str">
        <f t="shared" si="37"/>
        <v/>
      </c>
      <c r="J783" t="str">
        <f t="shared" si="38"/>
        <v/>
      </c>
    </row>
    <row r="784" spans="1:10" ht="46.5" customHeight="1" x14ac:dyDescent="0.25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s="9" t="str">
        <f t="shared" si="36"/>
        <v/>
      </c>
      <c r="I784" t="str">
        <f t="shared" si="37"/>
        <v/>
      </c>
      <c r="J784" t="str">
        <f t="shared" si="38"/>
        <v/>
      </c>
    </row>
    <row r="785" spans="1:10" ht="46.5" customHeight="1" x14ac:dyDescent="0.25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s="9" t="str">
        <f t="shared" si="36"/>
        <v/>
      </c>
      <c r="I785" t="str">
        <f t="shared" si="37"/>
        <v/>
      </c>
      <c r="J785" t="str">
        <f t="shared" si="38"/>
        <v/>
      </c>
    </row>
    <row r="786" spans="1:10" ht="46.5" customHeight="1" x14ac:dyDescent="0.25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s="9" t="str">
        <f t="shared" si="36"/>
        <v/>
      </c>
      <c r="I786" t="str">
        <f t="shared" si="37"/>
        <v/>
      </c>
      <c r="J786" t="str">
        <f t="shared" si="38"/>
        <v/>
      </c>
    </row>
    <row r="787" spans="1:10" ht="46.5" customHeight="1" x14ac:dyDescent="0.25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s="9" t="str">
        <f t="shared" si="36"/>
        <v/>
      </c>
      <c r="I787" t="str">
        <f t="shared" si="37"/>
        <v/>
      </c>
      <c r="J787" t="str">
        <f t="shared" si="38"/>
        <v/>
      </c>
    </row>
    <row r="788" spans="1:10" ht="46.5" customHeight="1" x14ac:dyDescent="0.25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s="9" t="str">
        <f t="shared" si="36"/>
        <v/>
      </c>
      <c r="I788" t="str">
        <f t="shared" si="37"/>
        <v/>
      </c>
      <c r="J788" t="str">
        <f t="shared" si="38"/>
        <v/>
      </c>
    </row>
    <row r="789" spans="1:10" ht="46.5" customHeight="1" x14ac:dyDescent="0.25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s="9" t="str">
        <f t="shared" si="36"/>
        <v/>
      </c>
      <c r="I789" t="str">
        <f t="shared" si="37"/>
        <v/>
      </c>
      <c r="J789" t="str">
        <f t="shared" si="38"/>
        <v/>
      </c>
    </row>
    <row r="790" spans="1:10" ht="46.5" customHeight="1" x14ac:dyDescent="0.25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s="9" t="str">
        <f t="shared" si="36"/>
        <v/>
      </c>
      <c r="I790" t="str">
        <f t="shared" si="37"/>
        <v/>
      </c>
      <c r="J790" t="str">
        <f t="shared" si="38"/>
        <v/>
      </c>
    </row>
    <row r="791" spans="1:10" ht="46.5" customHeight="1" x14ac:dyDescent="0.25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s="9" t="str">
        <f t="shared" si="36"/>
        <v/>
      </c>
      <c r="I791" t="str">
        <f t="shared" si="37"/>
        <v/>
      </c>
      <c r="J791" t="str">
        <f t="shared" si="38"/>
        <v/>
      </c>
    </row>
    <row r="792" spans="1:10" ht="46.5" customHeight="1" x14ac:dyDescent="0.25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s="9" t="str">
        <f t="shared" si="36"/>
        <v/>
      </c>
      <c r="I792" t="str">
        <f t="shared" si="37"/>
        <v/>
      </c>
      <c r="J792" t="str">
        <f t="shared" si="38"/>
        <v/>
      </c>
    </row>
    <row r="793" spans="1:10" ht="46.5" customHeight="1" x14ac:dyDescent="0.25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s="9" t="str">
        <f t="shared" si="36"/>
        <v/>
      </c>
      <c r="I793" t="str">
        <f t="shared" si="37"/>
        <v/>
      </c>
      <c r="J793" t="str">
        <f t="shared" si="38"/>
        <v/>
      </c>
    </row>
    <row r="794" spans="1:10" ht="46.5" customHeight="1" x14ac:dyDescent="0.25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s="9" t="str">
        <f t="shared" si="36"/>
        <v/>
      </c>
      <c r="I794" t="str">
        <f t="shared" si="37"/>
        <v/>
      </c>
      <c r="J794" t="str">
        <f t="shared" si="38"/>
        <v/>
      </c>
    </row>
    <row r="795" spans="1:10" ht="46.5" customHeight="1" x14ac:dyDescent="0.25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s="9" t="str">
        <f t="shared" si="36"/>
        <v/>
      </c>
      <c r="I795" t="str">
        <f t="shared" si="37"/>
        <v/>
      </c>
      <c r="J795" t="str">
        <f t="shared" si="38"/>
        <v/>
      </c>
    </row>
    <row r="796" spans="1:10" ht="46.5" customHeight="1" x14ac:dyDescent="0.25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s="9" t="str">
        <f t="shared" si="36"/>
        <v/>
      </c>
      <c r="I796" t="str">
        <f t="shared" si="37"/>
        <v/>
      </c>
      <c r="J796" t="str">
        <f t="shared" si="38"/>
        <v/>
      </c>
    </row>
    <row r="797" spans="1:10" ht="46.5" customHeight="1" x14ac:dyDescent="0.25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s="9" t="str">
        <f t="shared" si="36"/>
        <v/>
      </c>
      <c r="I797" t="str">
        <f t="shared" si="37"/>
        <v/>
      </c>
      <c r="J797" t="str">
        <f t="shared" si="38"/>
        <v/>
      </c>
    </row>
    <row r="798" spans="1:10" ht="46.5" customHeight="1" x14ac:dyDescent="0.25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s="9" t="str">
        <f t="shared" si="36"/>
        <v/>
      </c>
      <c r="I798" t="str">
        <f t="shared" si="37"/>
        <v/>
      </c>
      <c r="J798" t="str">
        <f t="shared" si="38"/>
        <v/>
      </c>
    </row>
    <row r="799" spans="1:10" ht="46.5" customHeight="1" x14ac:dyDescent="0.25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s="9" t="str">
        <f t="shared" si="36"/>
        <v/>
      </c>
      <c r="I799" t="str">
        <f t="shared" si="37"/>
        <v/>
      </c>
      <c r="J799" t="str">
        <f t="shared" si="38"/>
        <v/>
      </c>
    </row>
    <row r="800" spans="1:10" ht="46.5" customHeight="1" x14ac:dyDescent="0.25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s="9" t="str">
        <f t="shared" si="36"/>
        <v/>
      </c>
      <c r="I800" t="str">
        <f t="shared" si="37"/>
        <v/>
      </c>
      <c r="J800" t="str">
        <f t="shared" si="38"/>
        <v/>
      </c>
    </row>
    <row r="801" spans="1:10" ht="46.5" customHeight="1" x14ac:dyDescent="0.25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s="9" t="str">
        <f t="shared" si="36"/>
        <v/>
      </c>
      <c r="I801" t="str">
        <f t="shared" si="37"/>
        <v/>
      </c>
      <c r="J801" t="str">
        <f t="shared" si="38"/>
        <v/>
      </c>
    </row>
    <row r="802" spans="1:10" ht="46.5" customHeight="1" x14ac:dyDescent="0.25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s="9" t="str">
        <f t="shared" si="36"/>
        <v/>
      </c>
      <c r="I802" t="str">
        <f t="shared" si="37"/>
        <v/>
      </c>
      <c r="J802" t="str">
        <f t="shared" si="38"/>
        <v/>
      </c>
    </row>
    <row r="803" spans="1:10" ht="46.5" customHeight="1" x14ac:dyDescent="0.25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s="9" t="str">
        <f t="shared" si="36"/>
        <v/>
      </c>
      <c r="I803" t="str">
        <f t="shared" si="37"/>
        <v/>
      </c>
      <c r="J803" t="str">
        <f t="shared" si="38"/>
        <v/>
      </c>
    </row>
    <row r="804" spans="1:10" ht="46.5" customHeight="1" x14ac:dyDescent="0.25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s="9" t="str">
        <f t="shared" si="36"/>
        <v/>
      </c>
      <c r="I804" t="str">
        <f t="shared" si="37"/>
        <v/>
      </c>
      <c r="J804" t="str">
        <f t="shared" si="38"/>
        <v/>
      </c>
    </row>
    <row r="805" spans="1:10" ht="46.5" customHeight="1" x14ac:dyDescent="0.25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s="9" t="str">
        <f t="shared" si="36"/>
        <v/>
      </c>
      <c r="I805" t="str">
        <f t="shared" si="37"/>
        <v/>
      </c>
      <c r="J805" t="str">
        <f t="shared" si="38"/>
        <v/>
      </c>
    </row>
    <row r="806" spans="1:10" ht="46.5" customHeight="1" x14ac:dyDescent="0.25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s="9" t="str">
        <f t="shared" si="36"/>
        <v/>
      </c>
      <c r="I806" t="str">
        <f t="shared" si="37"/>
        <v/>
      </c>
      <c r="J806" t="str">
        <f t="shared" si="38"/>
        <v/>
      </c>
    </row>
    <row r="807" spans="1:10" ht="46.5" customHeight="1" x14ac:dyDescent="0.25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s="9" t="str">
        <f t="shared" si="36"/>
        <v/>
      </c>
      <c r="I807" t="str">
        <f t="shared" si="37"/>
        <v/>
      </c>
      <c r="J807" t="str">
        <f t="shared" si="38"/>
        <v/>
      </c>
    </row>
    <row r="808" spans="1:10" ht="46.5" customHeight="1" x14ac:dyDescent="0.25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s="9" t="str">
        <f t="shared" si="36"/>
        <v/>
      </c>
      <c r="I808" t="str">
        <f t="shared" si="37"/>
        <v/>
      </c>
      <c r="J808" t="str">
        <f t="shared" si="38"/>
        <v/>
      </c>
    </row>
    <row r="809" spans="1:10" ht="46.5" customHeight="1" x14ac:dyDescent="0.25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s="9" t="str">
        <f t="shared" si="36"/>
        <v/>
      </c>
      <c r="I809" t="str">
        <f t="shared" si="37"/>
        <v/>
      </c>
      <c r="J809" t="str">
        <f t="shared" si="38"/>
        <v/>
      </c>
    </row>
    <row r="810" spans="1:10" ht="46.5" customHeight="1" x14ac:dyDescent="0.25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s="9" t="str">
        <f t="shared" si="36"/>
        <v/>
      </c>
      <c r="I810" t="str">
        <f t="shared" si="37"/>
        <v/>
      </c>
      <c r="J810" t="str">
        <f t="shared" si="38"/>
        <v/>
      </c>
    </row>
    <row r="811" spans="1:10" ht="46.5" customHeight="1" x14ac:dyDescent="0.25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s="9" t="str">
        <f t="shared" si="36"/>
        <v/>
      </c>
      <c r="I811" t="str">
        <f t="shared" si="37"/>
        <v/>
      </c>
      <c r="J811" t="str">
        <f t="shared" si="38"/>
        <v/>
      </c>
    </row>
    <row r="812" spans="1:10" ht="46.5" customHeight="1" x14ac:dyDescent="0.25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s="9" t="str">
        <f t="shared" si="36"/>
        <v/>
      </c>
      <c r="I812" t="str">
        <f t="shared" si="37"/>
        <v/>
      </c>
      <c r="J812" t="str">
        <f t="shared" si="38"/>
        <v/>
      </c>
    </row>
    <row r="813" spans="1:10" ht="46.5" customHeight="1" x14ac:dyDescent="0.25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s="9" t="str">
        <f t="shared" si="36"/>
        <v/>
      </c>
      <c r="I813" t="str">
        <f t="shared" si="37"/>
        <v/>
      </c>
      <c r="J813" t="str">
        <f t="shared" si="38"/>
        <v/>
      </c>
    </row>
    <row r="814" spans="1:10" ht="46.5" customHeight="1" x14ac:dyDescent="0.25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s="9" t="str">
        <f t="shared" si="36"/>
        <v/>
      </c>
      <c r="I814" t="str">
        <f t="shared" si="37"/>
        <v/>
      </c>
      <c r="J814" t="str">
        <f t="shared" si="38"/>
        <v/>
      </c>
    </row>
    <row r="815" spans="1:10" ht="46.5" customHeight="1" x14ac:dyDescent="0.25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s="9" t="str">
        <f t="shared" si="36"/>
        <v/>
      </c>
      <c r="I815" t="str">
        <f t="shared" si="37"/>
        <v/>
      </c>
      <c r="J815" t="str">
        <f t="shared" si="38"/>
        <v/>
      </c>
    </row>
    <row r="816" spans="1:10" ht="46.5" customHeight="1" x14ac:dyDescent="0.25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s="9" t="str">
        <f t="shared" si="36"/>
        <v/>
      </c>
      <c r="I816" t="str">
        <f t="shared" si="37"/>
        <v/>
      </c>
      <c r="J816" t="str">
        <f t="shared" si="38"/>
        <v/>
      </c>
    </row>
    <row r="817" spans="1:10" ht="46.5" customHeight="1" x14ac:dyDescent="0.25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s="9" t="str">
        <f t="shared" si="36"/>
        <v/>
      </c>
      <c r="I817" t="str">
        <f t="shared" si="37"/>
        <v/>
      </c>
      <c r="J817" t="str">
        <f t="shared" si="38"/>
        <v/>
      </c>
    </row>
    <row r="818" spans="1:10" ht="46.5" customHeight="1" x14ac:dyDescent="0.25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s="9" t="str">
        <f t="shared" si="36"/>
        <v/>
      </c>
      <c r="I818" t="str">
        <f t="shared" si="37"/>
        <v/>
      </c>
      <c r="J818" t="str">
        <f t="shared" si="38"/>
        <v/>
      </c>
    </row>
    <row r="819" spans="1:10" ht="46.5" customHeight="1" x14ac:dyDescent="0.25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s="9" t="str">
        <f t="shared" si="36"/>
        <v/>
      </c>
      <c r="I819" t="str">
        <f t="shared" si="37"/>
        <v/>
      </c>
      <c r="J819" t="str">
        <f t="shared" si="38"/>
        <v/>
      </c>
    </row>
    <row r="820" spans="1:10" ht="46.5" customHeight="1" x14ac:dyDescent="0.25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s="9" t="str">
        <f t="shared" si="36"/>
        <v/>
      </c>
      <c r="I820" t="str">
        <f t="shared" si="37"/>
        <v/>
      </c>
      <c r="J820" t="str">
        <f t="shared" si="38"/>
        <v/>
      </c>
    </row>
    <row r="821" spans="1:10" ht="46.5" customHeight="1" x14ac:dyDescent="0.25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s="9" t="str">
        <f t="shared" si="36"/>
        <v/>
      </c>
      <c r="I821" t="str">
        <f t="shared" si="37"/>
        <v/>
      </c>
      <c r="J821" t="str">
        <f t="shared" si="38"/>
        <v/>
      </c>
    </row>
    <row r="822" spans="1:10" ht="46.5" customHeight="1" x14ac:dyDescent="0.25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s="9" t="str">
        <f t="shared" si="36"/>
        <v/>
      </c>
      <c r="I822" t="str">
        <f t="shared" si="37"/>
        <v/>
      </c>
      <c r="J822" t="str">
        <f t="shared" si="38"/>
        <v/>
      </c>
    </row>
    <row r="823" spans="1:10" ht="46.5" customHeight="1" x14ac:dyDescent="0.25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s="9" t="str">
        <f t="shared" si="36"/>
        <v/>
      </c>
      <c r="I823" t="str">
        <f t="shared" si="37"/>
        <v/>
      </c>
      <c r="J823" t="str">
        <f t="shared" si="38"/>
        <v/>
      </c>
    </row>
    <row r="824" spans="1:10" ht="46.5" customHeight="1" x14ac:dyDescent="0.25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s="9" t="str">
        <f t="shared" si="36"/>
        <v/>
      </c>
      <c r="I824" t="str">
        <f t="shared" si="37"/>
        <v/>
      </c>
      <c r="J824" t="str">
        <f t="shared" si="38"/>
        <v/>
      </c>
    </row>
    <row r="825" spans="1:10" ht="46.5" customHeight="1" x14ac:dyDescent="0.25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s="9" t="str">
        <f t="shared" si="36"/>
        <v/>
      </c>
      <c r="I825" t="str">
        <f t="shared" si="37"/>
        <v/>
      </c>
      <c r="J825" t="str">
        <f t="shared" si="38"/>
        <v/>
      </c>
    </row>
    <row r="826" spans="1:10" ht="46.5" customHeight="1" x14ac:dyDescent="0.25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s="9" t="str">
        <f t="shared" si="36"/>
        <v/>
      </c>
      <c r="I826" t="str">
        <f t="shared" si="37"/>
        <v/>
      </c>
      <c r="J826" t="str">
        <f t="shared" si="38"/>
        <v/>
      </c>
    </row>
    <row r="827" spans="1:10" ht="46.5" customHeight="1" x14ac:dyDescent="0.25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s="9" t="str">
        <f t="shared" si="36"/>
        <v/>
      </c>
      <c r="I827" t="str">
        <f t="shared" si="37"/>
        <v/>
      </c>
      <c r="J827" t="str">
        <f t="shared" si="38"/>
        <v/>
      </c>
    </row>
    <row r="828" spans="1:10" ht="46.5" customHeight="1" x14ac:dyDescent="0.25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s="9" t="str">
        <f t="shared" si="36"/>
        <v/>
      </c>
      <c r="I828" t="str">
        <f t="shared" si="37"/>
        <v/>
      </c>
      <c r="J828" t="str">
        <f t="shared" si="38"/>
        <v/>
      </c>
    </row>
    <row r="829" spans="1:10" ht="46.5" customHeight="1" x14ac:dyDescent="0.25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s="9" t="str">
        <f t="shared" si="36"/>
        <v/>
      </c>
      <c r="I829" t="str">
        <f t="shared" si="37"/>
        <v/>
      </c>
      <c r="J829" t="str">
        <f t="shared" si="38"/>
        <v/>
      </c>
    </row>
    <row r="830" spans="1:10" ht="46.5" customHeight="1" x14ac:dyDescent="0.25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s="9" t="str">
        <f t="shared" si="36"/>
        <v/>
      </c>
      <c r="I830" t="str">
        <f t="shared" si="37"/>
        <v/>
      </c>
      <c r="J830" t="str">
        <f t="shared" si="38"/>
        <v/>
      </c>
    </row>
    <row r="831" spans="1:10" ht="46.5" customHeight="1" x14ac:dyDescent="0.25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s="9" t="str">
        <f t="shared" si="36"/>
        <v/>
      </c>
      <c r="I831" t="str">
        <f t="shared" si="37"/>
        <v/>
      </c>
      <c r="J831" t="str">
        <f t="shared" si="38"/>
        <v/>
      </c>
    </row>
    <row r="832" spans="1:10" ht="46.5" customHeight="1" x14ac:dyDescent="0.25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s="9" t="str">
        <f t="shared" si="36"/>
        <v/>
      </c>
      <c r="I832" t="str">
        <f t="shared" si="37"/>
        <v/>
      </c>
      <c r="J832" t="str">
        <f t="shared" si="38"/>
        <v/>
      </c>
    </row>
    <row r="833" spans="1:10" ht="46.5" customHeight="1" x14ac:dyDescent="0.25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s="9" t="str">
        <f t="shared" si="36"/>
        <v/>
      </c>
      <c r="I833" t="str">
        <f t="shared" si="37"/>
        <v/>
      </c>
      <c r="J833" t="str">
        <f t="shared" si="38"/>
        <v/>
      </c>
    </row>
    <row r="834" spans="1:10" ht="46.5" customHeight="1" x14ac:dyDescent="0.25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s="9" t="str">
        <f t="shared" si="36"/>
        <v/>
      </c>
      <c r="I834" t="str">
        <f t="shared" si="37"/>
        <v/>
      </c>
      <c r="J834" t="str">
        <f t="shared" si="38"/>
        <v/>
      </c>
    </row>
    <row r="835" spans="1:10" ht="46.5" customHeight="1" x14ac:dyDescent="0.25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s="9" t="str">
        <f t="shared" si="36"/>
        <v/>
      </c>
      <c r="I835" t="str">
        <f t="shared" si="37"/>
        <v/>
      </c>
      <c r="J835" t="str">
        <f t="shared" si="38"/>
        <v/>
      </c>
    </row>
    <row r="836" spans="1:10" ht="46.5" customHeight="1" x14ac:dyDescent="0.25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s="9" t="str">
        <f t="shared" si="36"/>
        <v/>
      </c>
      <c r="I836" t="str">
        <f t="shared" si="37"/>
        <v/>
      </c>
      <c r="J836" t="str">
        <f t="shared" si="38"/>
        <v/>
      </c>
    </row>
    <row r="837" spans="1:10" ht="46.5" customHeight="1" x14ac:dyDescent="0.25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s="9" t="str">
        <f t="shared" ref="H837:H900" si="39">IF(OR(G837= 0,G837=""),"",G837*(1-$J$2))</f>
        <v/>
      </c>
      <c r="I837" t="str">
        <f t="shared" ref="I837:I900" si="40">IF(OR(G837= 0,G837=""),"",G837*E837)</f>
        <v/>
      </c>
      <c r="J837" t="str">
        <f t="shared" ref="J837:J900" si="41">IF(OR(G837= 0,G837=""),"",I837*(1-$J$2))</f>
        <v/>
      </c>
    </row>
    <row r="838" spans="1:10" ht="46.5" customHeight="1" x14ac:dyDescent="0.25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s="9" t="str">
        <f t="shared" si="39"/>
        <v/>
      </c>
      <c r="I838" t="str">
        <f t="shared" si="40"/>
        <v/>
      </c>
      <c r="J838" t="str">
        <f t="shared" si="41"/>
        <v/>
      </c>
    </row>
    <row r="839" spans="1:10" ht="46.5" customHeight="1" x14ac:dyDescent="0.25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s="9" t="str">
        <f t="shared" si="39"/>
        <v/>
      </c>
      <c r="I839" t="str">
        <f t="shared" si="40"/>
        <v/>
      </c>
      <c r="J839" t="str">
        <f t="shared" si="41"/>
        <v/>
      </c>
    </row>
    <row r="840" spans="1:10" ht="46.5" customHeight="1" x14ac:dyDescent="0.25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s="9" t="str">
        <f t="shared" si="39"/>
        <v/>
      </c>
      <c r="I840" t="str">
        <f t="shared" si="40"/>
        <v/>
      </c>
      <c r="J840" t="str">
        <f t="shared" si="41"/>
        <v/>
      </c>
    </row>
    <row r="841" spans="1:10" ht="46.5" customHeight="1" x14ac:dyDescent="0.25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s="9" t="str">
        <f t="shared" si="39"/>
        <v/>
      </c>
      <c r="I841" t="str">
        <f t="shared" si="40"/>
        <v/>
      </c>
      <c r="J841" t="str">
        <f t="shared" si="41"/>
        <v/>
      </c>
    </row>
    <row r="842" spans="1:10" ht="46.5" customHeight="1" x14ac:dyDescent="0.25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s="9" t="str">
        <f t="shared" si="39"/>
        <v/>
      </c>
      <c r="I842" t="str">
        <f t="shared" si="40"/>
        <v/>
      </c>
      <c r="J842" t="str">
        <f t="shared" si="41"/>
        <v/>
      </c>
    </row>
    <row r="843" spans="1:10" ht="46.5" customHeight="1" x14ac:dyDescent="0.25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s="9" t="str">
        <f t="shared" si="39"/>
        <v/>
      </c>
      <c r="I843" t="str">
        <f t="shared" si="40"/>
        <v/>
      </c>
      <c r="J843" t="str">
        <f t="shared" si="41"/>
        <v/>
      </c>
    </row>
    <row r="844" spans="1:10" ht="46.5" customHeight="1" x14ac:dyDescent="0.25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s="9" t="str">
        <f t="shared" si="39"/>
        <v/>
      </c>
      <c r="I844" t="str">
        <f t="shared" si="40"/>
        <v/>
      </c>
      <c r="J844" t="str">
        <f t="shared" si="41"/>
        <v/>
      </c>
    </row>
    <row r="845" spans="1:10" ht="46.5" customHeight="1" x14ac:dyDescent="0.25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s="9" t="str">
        <f t="shared" si="39"/>
        <v/>
      </c>
      <c r="I845" t="str">
        <f t="shared" si="40"/>
        <v/>
      </c>
      <c r="J845" t="str">
        <f t="shared" si="41"/>
        <v/>
      </c>
    </row>
    <row r="846" spans="1:10" ht="46.5" customHeight="1" x14ac:dyDescent="0.25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s="9" t="str">
        <f t="shared" si="39"/>
        <v/>
      </c>
      <c r="I846" t="str">
        <f t="shared" si="40"/>
        <v/>
      </c>
      <c r="J846" t="str">
        <f t="shared" si="41"/>
        <v/>
      </c>
    </row>
    <row r="847" spans="1:10" ht="46.5" customHeight="1" x14ac:dyDescent="0.25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s="9" t="str">
        <f t="shared" si="39"/>
        <v/>
      </c>
      <c r="I847" t="str">
        <f t="shared" si="40"/>
        <v/>
      </c>
      <c r="J847" t="str">
        <f t="shared" si="41"/>
        <v/>
      </c>
    </row>
    <row r="848" spans="1:10" ht="46.5" customHeight="1" x14ac:dyDescent="0.25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s="9" t="str">
        <f t="shared" si="39"/>
        <v/>
      </c>
      <c r="I848" t="str">
        <f t="shared" si="40"/>
        <v/>
      </c>
      <c r="J848" t="str">
        <f t="shared" si="41"/>
        <v/>
      </c>
    </row>
    <row r="849" spans="1:10" ht="46.5" customHeight="1" x14ac:dyDescent="0.25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s="9" t="str">
        <f t="shared" si="39"/>
        <v/>
      </c>
      <c r="I849" t="str">
        <f t="shared" si="40"/>
        <v/>
      </c>
      <c r="J849" t="str">
        <f t="shared" si="41"/>
        <v/>
      </c>
    </row>
    <row r="850" spans="1:10" ht="46.5" customHeight="1" x14ac:dyDescent="0.25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s="9" t="str">
        <f t="shared" si="39"/>
        <v/>
      </c>
      <c r="I850" t="str">
        <f t="shared" si="40"/>
        <v/>
      </c>
      <c r="J850" t="str">
        <f t="shared" si="41"/>
        <v/>
      </c>
    </row>
    <row r="851" spans="1:10" ht="46.5" customHeight="1" x14ac:dyDescent="0.25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s="9" t="str">
        <f t="shared" si="39"/>
        <v/>
      </c>
      <c r="I851" t="str">
        <f t="shared" si="40"/>
        <v/>
      </c>
      <c r="J851" t="str">
        <f t="shared" si="41"/>
        <v/>
      </c>
    </row>
    <row r="852" spans="1:10" ht="46.5" customHeight="1" x14ac:dyDescent="0.25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s="9" t="str">
        <f t="shared" si="39"/>
        <v/>
      </c>
      <c r="I852" t="str">
        <f t="shared" si="40"/>
        <v/>
      </c>
      <c r="J852" t="str">
        <f t="shared" si="41"/>
        <v/>
      </c>
    </row>
    <row r="853" spans="1:10" ht="46.5" customHeight="1" x14ac:dyDescent="0.25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s="9" t="str">
        <f t="shared" si="39"/>
        <v/>
      </c>
      <c r="I853" t="str">
        <f t="shared" si="40"/>
        <v/>
      </c>
      <c r="J853" t="str">
        <f t="shared" si="41"/>
        <v/>
      </c>
    </row>
    <row r="854" spans="1:10" ht="46.5" customHeight="1" x14ac:dyDescent="0.25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s="9" t="str">
        <f t="shared" si="39"/>
        <v/>
      </c>
      <c r="I854" t="str">
        <f t="shared" si="40"/>
        <v/>
      </c>
      <c r="J854" t="str">
        <f t="shared" si="41"/>
        <v/>
      </c>
    </row>
    <row r="855" spans="1:10" ht="46.5" customHeight="1" x14ac:dyDescent="0.25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s="9" t="str">
        <f t="shared" si="39"/>
        <v/>
      </c>
      <c r="I855" t="str">
        <f t="shared" si="40"/>
        <v/>
      </c>
      <c r="J855" t="str">
        <f t="shared" si="41"/>
        <v/>
      </c>
    </row>
    <row r="856" spans="1:10" ht="46.5" customHeight="1" x14ac:dyDescent="0.25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s="9" t="str">
        <f t="shared" si="39"/>
        <v/>
      </c>
      <c r="I856" t="str">
        <f t="shared" si="40"/>
        <v/>
      </c>
      <c r="J856" t="str">
        <f t="shared" si="41"/>
        <v/>
      </c>
    </row>
    <row r="857" spans="1:10" ht="46.5" customHeight="1" x14ac:dyDescent="0.25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s="9" t="str">
        <f t="shared" si="39"/>
        <v/>
      </c>
      <c r="I857" t="str">
        <f t="shared" si="40"/>
        <v/>
      </c>
      <c r="J857" t="str">
        <f t="shared" si="41"/>
        <v/>
      </c>
    </row>
    <row r="858" spans="1:10" ht="46.5" customHeight="1" x14ac:dyDescent="0.25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s="9" t="str">
        <f t="shared" si="39"/>
        <v/>
      </c>
      <c r="I858" t="str">
        <f t="shared" si="40"/>
        <v/>
      </c>
      <c r="J858" t="str">
        <f t="shared" si="41"/>
        <v/>
      </c>
    </row>
    <row r="859" spans="1:10" ht="46.5" customHeight="1" x14ac:dyDescent="0.25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s="9" t="str">
        <f t="shared" si="39"/>
        <v/>
      </c>
      <c r="I859" t="str">
        <f t="shared" si="40"/>
        <v/>
      </c>
      <c r="J859" t="str">
        <f t="shared" si="41"/>
        <v/>
      </c>
    </row>
    <row r="860" spans="1:10" ht="46.5" customHeight="1" x14ac:dyDescent="0.25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s="9" t="str">
        <f t="shared" si="39"/>
        <v/>
      </c>
      <c r="I860" t="str">
        <f t="shared" si="40"/>
        <v/>
      </c>
      <c r="J860" t="str">
        <f t="shared" si="41"/>
        <v/>
      </c>
    </row>
    <row r="861" spans="1:10" ht="46.5" customHeight="1" x14ac:dyDescent="0.25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s="9" t="str">
        <f t="shared" si="39"/>
        <v/>
      </c>
      <c r="I861" t="str">
        <f t="shared" si="40"/>
        <v/>
      </c>
      <c r="J861" t="str">
        <f t="shared" si="41"/>
        <v/>
      </c>
    </row>
    <row r="862" spans="1:10" ht="46.5" customHeight="1" x14ac:dyDescent="0.25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s="9" t="str">
        <f t="shared" si="39"/>
        <v/>
      </c>
      <c r="I862" t="str">
        <f t="shared" si="40"/>
        <v/>
      </c>
      <c r="J862" t="str">
        <f t="shared" si="41"/>
        <v/>
      </c>
    </row>
    <row r="863" spans="1:10" ht="46.5" customHeight="1" x14ac:dyDescent="0.25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s="9" t="str">
        <f t="shared" si="39"/>
        <v/>
      </c>
      <c r="I863" t="str">
        <f t="shared" si="40"/>
        <v/>
      </c>
      <c r="J863" t="str">
        <f t="shared" si="41"/>
        <v/>
      </c>
    </row>
    <row r="864" spans="1:10" ht="46.5" customHeight="1" x14ac:dyDescent="0.25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s="9" t="str">
        <f t="shared" si="39"/>
        <v/>
      </c>
      <c r="I864" t="str">
        <f t="shared" si="40"/>
        <v/>
      </c>
      <c r="J864" t="str">
        <f t="shared" si="41"/>
        <v/>
      </c>
    </row>
    <row r="865" spans="1:10" ht="46.5" customHeight="1" x14ac:dyDescent="0.25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s="9" t="str">
        <f t="shared" si="39"/>
        <v/>
      </c>
      <c r="I865" t="str">
        <f t="shared" si="40"/>
        <v/>
      </c>
      <c r="J865" t="str">
        <f t="shared" si="41"/>
        <v/>
      </c>
    </row>
    <row r="866" spans="1:10" ht="46.5" customHeight="1" x14ac:dyDescent="0.25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s="9" t="str">
        <f t="shared" si="39"/>
        <v/>
      </c>
      <c r="I866" t="str">
        <f t="shared" si="40"/>
        <v/>
      </c>
      <c r="J866" t="str">
        <f t="shared" si="41"/>
        <v/>
      </c>
    </row>
    <row r="867" spans="1:10" ht="46.5" customHeight="1" x14ac:dyDescent="0.25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s="9" t="str">
        <f t="shared" si="39"/>
        <v/>
      </c>
      <c r="I867" t="str">
        <f t="shared" si="40"/>
        <v/>
      </c>
      <c r="J867" t="str">
        <f t="shared" si="41"/>
        <v/>
      </c>
    </row>
    <row r="868" spans="1:10" ht="46.5" customHeight="1" x14ac:dyDescent="0.25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s="9" t="str">
        <f t="shared" si="39"/>
        <v/>
      </c>
      <c r="I868" t="str">
        <f t="shared" si="40"/>
        <v/>
      </c>
      <c r="J868" t="str">
        <f t="shared" si="41"/>
        <v/>
      </c>
    </row>
    <row r="869" spans="1:10" ht="46.5" customHeight="1" x14ac:dyDescent="0.25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s="9" t="str">
        <f t="shared" si="39"/>
        <v/>
      </c>
      <c r="I869" t="str">
        <f t="shared" si="40"/>
        <v/>
      </c>
      <c r="J869" t="str">
        <f t="shared" si="41"/>
        <v/>
      </c>
    </row>
    <row r="870" spans="1:10" ht="46.5" customHeight="1" x14ac:dyDescent="0.25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s="9" t="str">
        <f t="shared" si="39"/>
        <v/>
      </c>
      <c r="I870" t="str">
        <f t="shared" si="40"/>
        <v/>
      </c>
      <c r="J870" t="str">
        <f t="shared" si="41"/>
        <v/>
      </c>
    </row>
    <row r="871" spans="1:10" ht="46.5" customHeight="1" x14ac:dyDescent="0.25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s="9" t="str">
        <f t="shared" si="39"/>
        <v/>
      </c>
      <c r="I871" t="str">
        <f t="shared" si="40"/>
        <v/>
      </c>
      <c r="J871" t="str">
        <f t="shared" si="41"/>
        <v/>
      </c>
    </row>
    <row r="872" spans="1:10" ht="46.5" customHeight="1" x14ac:dyDescent="0.25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s="9" t="str">
        <f t="shared" si="39"/>
        <v/>
      </c>
      <c r="I872" t="str">
        <f t="shared" si="40"/>
        <v/>
      </c>
      <c r="J872" t="str">
        <f t="shared" si="41"/>
        <v/>
      </c>
    </row>
    <row r="873" spans="1:10" ht="46.5" customHeight="1" x14ac:dyDescent="0.25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s="9" t="str">
        <f t="shared" si="39"/>
        <v/>
      </c>
      <c r="I873" t="str">
        <f t="shared" si="40"/>
        <v/>
      </c>
      <c r="J873" t="str">
        <f t="shared" si="41"/>
        <v/>
      </c>
    </row>
    <row r="874" spans="1:10" ht="46.5" customHeight="1" x14ac:dyDescent="0.25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s="9" t="str">
        <f t="shared" si="39"/>
        <v/>
      </c>
      <c r="I874" t="str">
        <f t="shared" si="40"/>
        <v/>
      </c>
      <c r="J874" t="str">
        <f t="shared" si="41"/>
        <v/>
      </c>
    </row>
    <row r="875" spans="1:10" ht="46.5" customHeight="1" x14ac:dyDescent="0.25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s="9" t="str">
        <f t="shared" si="39"/>
        <v/>
      </c>
      <c r="I875" t="str">
        <f t="shared" si="40"/>
        <v/>
      </c>
      <c r="J875" t="str">
        <f t="shared" si="41"/>
        <v/>
      </c>
    </row>
    <row r="876" spans="1:10" ht="46.5" customHeight="1" x14ac:dyDescent="0.25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s="9" t="str">
        <f t="shared" si="39"/>
        <v/>
      </c>
      <c r="I876" t="str">
        <f t="shared" si="40"/>
        <v/>
      </c>
      <c r="J876" t="str">
        <f t="shared" si="41"/>
        <v/>
      </c>
    </row>
    <row r="877" spans="1:10" ht="46.5" customHeight="1" x14ac:dyDescent="0.25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s="9" t="str">
        <f t="shared" si="39"/>
        <v/>
      </c>
      <c r="I877" t="str">
        <f t="shared" si="40"/>
        <v/>
      </c>
      <c r="J877" t="str">
        <f t="shared" si="41"/>
        <v/>
      </c>
    </row>
    <row r="878" spans="1:10" ht="46.5" customHeight="1" x14ac:dyDescent="0.25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s="9" t="str">
        <f t="shared" si="39"/>
        <v/>
      </c>
      <c r="I878" t="str">
        <f t="shared" si="40"/>
        <v/>
      </c>
      <c r="J878" t="str">
        <f t="shared" si="41"/>
        <v/>
      </c>
    </row>
    <row r="879" spans="1:10" ht="46.5" customHeight="1" x14ac:dyDescent="0.25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s="9" t="str">
        <f t="shared" si="39"/>
        <v/>
      </c>
      <c r="I879" t="str">
        <f t="shared" si="40"/>
        <v/>
      </c>
      <c r="J879" t="str">
        <f t="shared" si="41"/>
        <v/>
      </c>
    </row>
    <row r="880" spans="1:10" ht="46.5" customHeight="1" x14ac:dyDescent="0.25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s="9" t="str">
        <f t="shared" si="39"/>
        <v/>
      </c>
      <c r="I880" t="str">
        <f t="shared" si="40"/>
        <v/>
      </c>
      <c r="J880" t="str">
        <f t="shared" si="41"/>
        <v/>
      </c>
    </row>
    <row r="881" spans="1:10" ht="46.5" customHeight="1" x14ac:dyDescent="0.25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s="9" t="str">
        <f t="shared" si="39"/>
        <v/>
      </c>
      <c r="I881" t="str">
        <f t="shared" si="40"/>
        <v/>
      </c>
      <c r="J881" t="str">
        <f t="shared" si="41"/>
        <v/>
      </c>
    </row>
    <row r="882" spans="1:10" ht="46.5" customHeight="1" x14ac:dyDescent="0.25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s="9" t="str">
        <f t="shared" si="39"/>
        <v/>
      </c>
      <c r="I882" t="str">
        <f t="shared" si="40"/>
        <v/>
      </c>
      <c r="J882" t="str">
        <f t="shared" si="41"/>
        <v/>
      </c>
    </row>
    <row r="883" spans="1:10" ht="46.5" customHeight="1" x14ac:dyDescent="0.25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s="9" t="str">
        <f t="shared" si="39"/>
        <v/>
      </c>
      <c r="I883" t="str">
        <f t="shared" si="40"/>
        <v/>
      </c>
      <c r="J883" t="str">
        <f t="shared" si="41"/>
        <v/>
      </c>
    </row>
    <row r="884" spans="1:10" ht="46.5" customHeight="1" x14ac:dyDescent="0.25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s="9" t="str">
        <f t="shared" si="39"/>
        <v/>
      </c>
      <c r="I884" t="str">
        <f t="shared" si="40"/>
        <v/>
      </c>
      <c r="J884" t="str">
        <f t="shared" si="41"/>
        <v/>
      </c>
    </row>
    <row r="885" spans="1:10" ht="46.5" customHeight="1" x14ac:dyDescent="0.25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s="9" t="str">
        <f t="shared" si="39"/>
        <v/>
      </c>
      <c r="I885" t="str">
        <f t="shared" si="40"/>
        <v/>
      </c>
      <c r="J885" t="str">
        <f t="shared" si="41"/>
        <v/>
      </c>
    </row>
    <row r="886" spans="1:10" ht="46.5" customHeight="1" x14ac:dyDescent="0.25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s="9" t="str">
        <f t="shared" si="39"/>
        <v/>
      </c>
      <c r="I886" t="str">
        <f t="shared" si="40"/>
        <v/>
      </c>
      <c r="J886" t="str">
        <f t="shared" si="41"/>
        <v/>
      </c>
    </row>
    <row r="887" spans="1:10" ht="46.5" customHeight="1" x14ac:dyDescent="0.25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s="9" t="str">
        <f t="shared" si="39"/>
        <v/>
      </c>
      <c r="I887" t="str">
        <f t="shared" si="40"/>
        <v/>
      </c>
      <c r="J887" t="str">
        <f t="shared" si="41"/>
        <v/>
      </c>
    </row>
    <row r="888" spans="1:10" ht="46.5" customHeight="1" x14ac:dyDescent="0.25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s="9" t="str">
        <f t="shared" si="39"/>
        <v/>
      </c>
      <c r="I888" t="str">
        <f t="shared" si="40"/>
        <v/>
      </c>
      <c r="J888" t="str">
        <f t="shared" si="41"/>
        <v/>
      </c>
    </row>
    <row r="889" spans="1:10" ht="46.5" customHeight="1" x14ac:dyDescent="0.25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s="9" t="str">
        <f t="shared" si="39"/>
        <v/>
      </c>
      <c r="I889" t="str">
        <f t="shared" si="40"/>
        <v/>
      </c>
      <c r="J889" t="str">
        <f t="shared" si="41"/>
        <v/>
      </c>
    </row>
    <row r="890" spans="1:10" ht="46.5" customHeight="1" x14ac:dyDescent="0.25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s="9" t="str">
        <f t="shared" si="39"/>
        <v/>
      </c>
      <c r="I890" t="str">
        <f t="shared" si="40"/>
        <v/>
      </c>
      <c r="J890" t="str">
        <f t="shared" si="41"/>
        <v/>
      </c>
    </row>
    <row r="891" spans="1:10" ht="46.5" customHeight="1" x14ac:dyDescent="0.25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s="9" t="str">
        <f t="shared" si="39"/>
        <v/>
      </c>
      <c r="I891" t="str">
        <f t="shared" si="40"/>
        <v/>
      </c>
      <c r="J891" t="str">
        <f t="shared" si="41"/>
        <v/>
      </c>
    </row>
    <row r="892" spans="1:10" ht="46.5" customHeight="1" x14ac:dyDescent="0.25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s="9" t="str">
        <f t="shared" si="39"/>
        <v/>
      </c>
      <c r="I892" t="str">
        <f t="shared" si="40"/>
        <v/>
      </c>
      <c r="J892" t="str">
        <f t="shared" si="41"/>
        <v/>
      </c>
    </row>
    <row r="893" spans="1:10" ht="46.5" customHeight="1" x14ac:dyDescent="0.25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s="9" t="str">
        <f t="shared" si="39"/>
        <v/>
      </c>
      <c r="I893" t="str">
        <f t="shared" si="40"/>
        <v/>
      </c>
      <c r="J893" t="str">
        <f t="shared" si="41"/>
        <v/>
      </c>
    </row>
    <row r="894" spans="1:10" ht="46.5" customHeight="1" x14ac:dyDescent="0.25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s="9" t="str">
        <f t="shared" si="39"/>
        <v/>
      </c>
      <c r="I894" t="str">
        <f t="shared" si="40"/>
        <v/>
      </c>
      <c r="J894" t="str">
        <f t="shared" si="41"/>
        <v/>
      </c>
    </row>
    <row r="895" spans="1:10" ht="46.5" customHeight="1" x14ac:dyDescent="0.25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s="9" t="str">
        <f t="shared" si="39"/>
        <v/>
      </c>
      <c r="I895" t="str">
        <f t="shared" si="40"/>
        <v/>
      </c>
      <c r="J895" t="str">
        <f t="shared" si="41"/>
        <v/>
      </c>
    </row>
    <row r="896" spans="1:10" ht="46.5" customHeight="1" x14ac:dyDescent="0.25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s="9" t="str">
        <f t="shared" si="39"/>
        <v/>
      </c>
      <c r="I896" t="str">
        <f t="shared" si="40"/>
        <v/>
      </c>
      <c r="J896" t="str">
        <f t="shared" si="41"/>
        <v/>
      </c>
    </row>
    <row r="897" spans="1:10" ht="46.5" customHeight="1" x14ac:dyDescent="0.25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s="9" t="str">
        <f t="shared" si="39"/>
        <v/>
      </c>
      <c r="I897" t="str">
        <f t="shared" si="40"/>
        <v/>
      </c>
      <c r="J897" t="str">
        <f t="shared" si="41"/>
        <v/>
      </c>
    </row>
    <row r="898" spans="1:10" ht="46.5" customHeight="1" x14ac:dyDescent="0.25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s="9" t="str">
        <f t="shared" si="39"/>
        <v/>
      </c>
      <c r="I898" t="str">
        <f t="shared" si="40"/>
        <v/>
      </c>
      <c r="J898" t="str">
        <f t="shared" si="41"/>
        <v/>
      </c>
    </row>
    <row r="899" spans="1:10" ht="46.5" customHeight="1" x14ac:dyDescent="0.25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s="9" t="str">
        <f t="shared" si="39"/>
        <v/>
      </c>
      <c r="I899" t="str">
        <f t="shared" si="40"/>
        <v/>
      </c>
      <c r="J899" t="str">
        <f t="shared" si="41"/>
        <v/>
      </c>
    </row>
    <row r="900" spans="1:10" ht="46.5" customHeight="1" x14ac:dyDescent="0.25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s="9" t="str">
        <f t="shared" si="39"/>
        <v/>
      </c>
      <c r="I900" t="str">
        <f t="shared" si="40"/>
        <v/>
      </c>
      <c r="J900" t="str">
        <f t="shared" si="41"/>
        <v/>
      </c>
    </row>
    <row r="901" spans="1:10" ht="46.5" customHeight="1" x14ac:dyDescent="0.25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s="9" t="str">
        <f t="shared" ref="H901:H964" si="42">IF(OR(G901= 0,G901=""),"",G901*(1-$J$2))</f>
        <v/>
      </c>
      <c r="I901" t="str">
        <f t="shared" ref="I901:I964" si="43">IF(OR(G901= 0,G901=""),"",G901*E901)</f>
        <v/>
      </c>
      <c r="J901" t="str">
        <f t="shared" ref="J901:J964" si="44">IF(OR(G901= 0,G901=""),"",I901*(1-$J$2))</f>
        <v/>
      </c>
    </row>
    <row r="902" spans="1:10" ht="46.5" customHeight="1" x14ac:dyDescent="0.25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s="9" t="str">
        <f t="shared" si="42"/>
        <v/>
      </c>
      <c r="I902" t="str">
        <f t="shared" si="43"/>
        <v/>
      </c>
      <c r="J902" t="str">
        <f t="shared" si="44"/>
        <v/>
      </c>
    </row>
    <row r="903" spans="1:10" ht="46.5" customHeight="1" x14ac:dyDescent="0.25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s="9" t="str">
        <f t="shared" si="42"/>
        <v/>
      </c>
      <c r="I903" t="str">
        <f t="shared" si="43"/>
        <v/>
      </c>
      <c r="J903" t="str">
        <f t="shared" si="44"/>
        <v/>
      </c>
    </row>
    <row r="904" spans="1:10" ht="46.5" customHeight="1" x14ac:dyDescent="0.25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s="9" t="str">
        <f t="shared" si="42"/>
        <v/>
      </c>
      <c r="I904" t="str">
        <f t="shared" si="43"/>
        <v/>
      </c>
      <c r="J904" t="str">
        <f t="shared" si="44"/>
        <v/>
      </c>
    </row>
    <row r="905" spans="1:10" ht="46.5" customHeight="1" x14ac:dyDescent="0.25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s="9" t="str">
        <f t="shared" si="42"/>
        <v/>
      </c>
      <c r="I905" t="str">
        <f t="shared" si="43"/>
        <v/>
      </c>
      <c r="J905" t="str">
        <f t="shared" si="44"/>
        <v/>
      </c>
    </row>
    <row r="906" spans="1:10" ht="46.5" customHeight="1" x14ac:dyDescent="0.25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s="9" t="str">
        <f t="shared" si="42"/>
        <v/>
      </c>
      <c r="I906" t="str">
        <f t="shared" si="43"/>
        <v/>
      </c>
      <c r="J906" t="str">
        <f t="shared" si="44"/>
        <v/>
      </c>
    </row>
    <row r="907" spans="1:10" ht="46.5" customHeight="1" x14ac:dyDescent="0.25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s="9" t="str">
        <f t="shared" si="42"/>
        <v/>
      </c>
      <c r="I907" t="str">
        <f t="shared" si="43"/>
        <v/>
      </c>
      <c r="J907" t="str">
        <f t="shared" si="44"/>
        <v/>
      </c>
    </row>
    <row r="908" spans="1:10" ht="46.5" customHeight="1" x14ac:dyDescent="0.25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s="9" t="str">
        <f t="shared" si="42"/>
        <v/>
      </c>
      <c r="I908" t="str">
        <f t="shared" si="43"/>
        <v/>
      </c>
      <c r="J908" t="str">
        <f t="shared" si="44"/>
        <v/>
      </c>
    </row>
    <row r="909" spans="1:10" ht="46.5" customHeight="1" x14ac:dyDescent="0.25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s="9" t="str">
        <f t="shared" si="42"/>
        <v/>
      </c>
      <c r="I909" t="str">
        <f t="shared" si="43"/>
        <v/>
      </c>
      <c r="J909" t="str">
        <f t="shared" si="44"/>
        <v/>
      </c>
    </row>
    <row r="910" spans="1:10" ht="46.5" customHeight="1" x14ac:dyDescent="0.25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s="9" t="str">
        <f t="shared" si="42"/>
        <v/>
      </c>
      <c r="I910" t="str">
        <f t="shared" si="43"/>
        <v/>
      </c>
      <c r="J910" t="str">
        <f t="shared" si="44"/>
        <v/>
      </c>
    </row>
    <row r="911" spans="1:10" ht="46.5" customHeight="1" x14ac:dyDescent="0.25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s="9" t="str">
        <f t="shared" si="42"/>
        <v/>
      </c>
      <c r="I911" t="str">
        <f t="shared" si="43"/>
        <v/>
      </c>
      <c r="J911" t="str">
        <f t="shared" si="44"/>
        <v/>
      </c>
    </row>
    <row r="912" spans="1:10" ht="46.5" customHeight="1" x14ac:dyDescent="0.25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s="9" t="str">
        <f t="shared" si="42"/>
        <v/>
      </c>
      <c r="I912" t="str">
        <f t="shared" si="43"/>
        <v/>
      </c>
      <c r="J912" t="str">
        <f t="shared" si="44"/>
        <v/>
      </c>
    </row>
    <row r="913" spans="1:10" ht="46.5" customHeight="1" x14ac:dyDescent="0.25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s="9" t="str">
        <f t="shared" si="42"/>
        <v/>
      </c>
      <c r="I913" t="str">
        <f t="shared" si="43"/>
        <v/>
      </c>
      <c r="J913" t="str">
        <f t="shared" si="44"/>
        <v/>
      </c>
    </row>
    <row r="914" spans="1:10" ht="46.5" customHeight="1" x14ac:dyDescent="0.25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s="9" t="str">
        <f t="shared" si="42"/>
        <v/>
      </c>
      <c r="I914" t="str">
        <f t="shared" si="43"/>
        <v/>
      </c>
      <c r="J914" t="str">
        <f t="shared" si="44"/>
        <v/>
      </c>
    </row>
    <row r="915" spans="1:10" ht="46.5" customHeight="1" x14ac:dyDescent="0.25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s="9" t="str">
        <f t="shared" si="42"/>
        <v/>
      </c>
      <c r="I915" t="str">
        <f t="shared" si="43"/>
        <v/>
      </c>
      <c r="J915" t="str">
        <f t="shared" si="44"/>
        <v/>
      </c>
    </row>
    <row r="916" spans="1:10" ht="46.5" customHeight="1" x14ac:dyDescent="0.25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s="9" t="str">
        <f t="shared" si="42"/>
        <v/>
      </c>
      <c r="I916" t="str">
        <f t="shared" si="43"/>
        <v/>
      </c>
      <c r="J916" t="str">
        <f t="shared" si="44"/>
        <v/>
      </c>
    </row>
    <row r="917" spans="1:10" ht="46.5" customHeight="1" x14ac:dyDescent="0.25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s="9" t="str">
        <f t="shared" si="42"/>
        <v/>
      </c>
      <c r="I917" t="str">
        <f t="shared" si="43"/>
        <v/>
      </c>
      <c r="J917" t="str">
        <f t="shared" si="44"/>
        <v/>
      </c>
    </row>
    <row r="918" spans="1:10" ht="46.5" customHeight="1" x14ac:dyDescent="0.25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s="9" t="str">
        <f t="shared" si="42"/>
        <v/>
      </c>
      <c r="I918" t="str">
        <f t="shared" si="43"/>
        <v/>
      </c>
      <c r="J918" t="str">
        <f t="shared" si="44"/>
        <v/>
      </c>
    </row>
    <row r="919" spans="1:10" ht="46.5" customHeight="1" x14ac:dyDescent="0.25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s="9" t="str">
        <f t="shared" si="42"/>
        <v/>
      </c>
      <c r="I919" t="str">
        <f t="shared" si="43"/>
        <v/>
      </c>
      <c r="J919" t="str">
        <f t="shared" si="44"/>
        <v/>
      </c>
    </row>
    <row r="920" spans="1:10" ht="46.5" customHeight="1" x14ac:dyDescent="0.25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s="9" t="str">
        <f t="shared" si="42"/>
        <v/>
      </c>
      <c r="I920" t="str">
        <f t="shared" si="43"/>
        <v/>
      </c>
      <c r="J920" t="str">
        <f t="shared" si="44"/>
        <v/>
      </c>
    </row>
    <row r="921" spans="1:10" ht="46.5" customHeight="1" x14ac:dyDescent="0.25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s="9" t="str">
        <f t="shared" si="42"/>
        <v/>
      </c>
      <c r="I921" t="str">
        <f t="shared" si="43"/>
        <v/>
      </c>
      <c r="J921" t="str">
        <f t="shared" si="44"/>
        <v/>
      </c>
    </row>
    <row r="922" spans="1:10" ht="46.5" customHeight="1" x14ac:dyDescent="0.25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s="9" t="str">
        <f t="shared" si="42"/>
        <v/>
      </c>
      <c r="I922" t="str">
        <f t="shared" si="43"/>
        <v/>
      </c>
      <c r="J922" t="str">
        <f t="shared" si="44"/>
        <v/>
      </c>
    </row>
    <row r="923" spans="1:10" ht="46.5" customHeight="1" x14ac:dyDescent="0.25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s="9" t="str">
        <f t="shared" si="42"/>
        <v/>
      </c>
      <c r="I923" t="str">
        <f t="shared" si="43"/>
        <v/>
      </c>
      <c r="J923" t="str">
        <f t="shared" si="44"/>
        <v/>
      </c>
    </row>
    <row r="924" spans="1:10" ht="46.5" customHeight="1" x14ac:dyDescent="0.25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s="9" t="str">
        <f t="shared" si="42"/>
        <v/>
      </c>
      <c r="I924" t="str">
        <f t="shared" si="43"/>
        <v/>
      </c>
      <c r="J924" t="str">
        <f t="shared" si="44"/>
        <v/>
      </c>
    </row>
    <row r="925" spans="1:10" ht="46.5" customHeight="1" x14ac:dyDescent="0.25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s="9" t="str">
        <f t="shared" si="42"/>
        <v/>
      </c>
      <c r="I925" t="str">
        <f t="shared" si="43"/>
        <v/>
      </c>
      <c r="J925" t="str">
        <f t="shared" si="44"/>
        <v/>
      </c>
    </row>
    <row r="926" spans="1:10" ht="46.5" customHeight="1" x14ac:dyDescent="0.25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s="9" t="str">
        <f t="shared" si="42"/>
        <v/>
      </c>
      <c r="I926" t="str">
        <f t="shared" si="43"/>
        <v/>
      </c>
      <c r="J926" t="str">
        <f t="shared" si="44"/>
        <v/>
      </c>
    </row>
    <row r="927" spans="1:10" ht="46.5" customHeight="1" x14ac:dyDescent="0.25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s="9" t="str">
        <f t="shared" si="42"/>
        <v/>
      </c>
      <c r="I927" t="str">
        <f t="shared" si="43"/>
        <v/>
      </c>
      <c r="J927" t="str">
        <f t="shared" si="44"/>
        <v/>
      </c>
    </row>
    <row r="928" spans="1:10" ht="46.5" customHeight="1" x14ac:dyDescent="0.25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s="9" t="str">
        <f t="shared" si="42"/>
        <v/>
      </c>
      <c r="I928" t="str">
        <f t="shared" si="43"/>
        <v/>
      </c>
      <c r="J928" t="str">
        <f t="shared" si="44"/>
        <v/>
      </c>
    </row>
    <row r="929" spans="1:10" ht="46.5" customHeight="1" x14ac:dyDescent="0.25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s="9" t="str">
        <f t="shared" si="42"/>
        <v/>
      </c>
      <c r="I929" t="str">
        <f t="shared" si="43"/>
        <v/>
      </c>
      <c r="J929" t="str">
        <f t="shared" si="44"/>
        <v/>
      </c>
    </row>
    <row r="930" spans="1:10" ht="46.5" customHeight="1" x14ac:dyDescent="0.25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s="9" t="str">
        <f t="shared" si="42"/>
        <v/>
      </c>
      <c r="I930" t="str">
        <f t="shared" si="43"/>
        <v/>
      </c>
      <c r="J930" t="str">
        <f t="shared" si="44"/>
        <v/>
      </c>
    </row>
    <row r="931" spans="1:10" ht="46.5" customHeight="1" x14ac:dyDescent="0.25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s="9" t="str">
        <f t="shared" si="42"/>
        <v/>
      </c>
      <c r="I931" t="str">
        <f t="shared" si="43"/>
        <v/>
      </c>
      <c r="J931" t="str">
        <f t="shared" si="44"/>
        <v/>
      </c>
    </row>
    <row r="932" spans="1:10" ht="46.5" customHeight="1" x14ac:dyDescent="0.25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s="9" t="str">
        <f t="shared" si="42"/>
        <v/>
      </c>
      <c r="I932" t="str">
        <f t="shared" si="43"/>
        <v/>
      </c>
      <c r="J932" t="str">
        <f t="shared" si="44"/>
        <v/>
      </c>
    </row>
    <row r="933" spans="1:10" ht="46.5" customHeight="1" x14ac:dyDescent="0.25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s="9" t="str">
        <f t="shared" si="42"/>
        <v/>
      </c>
      <c r="I933" t="str">
        <f t="shared" si="43"/>
        <v/>
      </c>
      <c r="J933" t="str">
        <f t="shared" si="44"/>
        <v/>
      </c>
    </row>
    <row r="934" spans="1:10" ht="46.5" customHeight="1" x14ac:dyDescent="0.25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s="9" t="str">
        <f t="shared" si="42"/>
        <v/>
      </c>
      <c r="I934" t="str">
        <f t="shared" si="43"/>
        <v/>
      </c>
      <c r="J934" t="str">
        <f t="shared" si="44"/>
        <v/>
      </c>
    </row>
    <row r="935" spans="1:10" ht="46.5" customHeight="1" x14ac:dyDescent="0.25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s="9" t="str">
        <f t="shared" si="42"/>
        <v/>
      </c>
      <c r="I935" t="str">
        <f t="shared" si="43"/>
        <v/>
      </c>
      <c r="J935" t="str">
        <f t="shared" si="44"/>
        <v/>
      </c>
    </row>
    <row r="936" spans="1:10" ht="46.5" customHeight="1" x14ac:dyDescent="0.25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s="9" t="str">
        <f t="shared" si="42"/>
        <v/>
      </c>
      <c r="I936" t="str">
        <f t="shared" si="43"/>
        <v/>
      </c>
      <c r="J936" t="str">
        <f t="shared" si="44"/>
        <v/>
      </c>
    </row>
    <row r="937" spans="1:10" ht="46.5" customHeight="1" x14ac:dyDescent="0.25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s="9" t="str">
        <f t="shared" si="42"/>
        <v/>
      </c>
      <c r="I937" t="str">
        <f t="shared" si="43"/>
        <v/>
      </c>
      <c r="J937" t="str">
        <f t="shared" si="44"/>
        <v/>
      </c>
    </row>
    <row r="938" spans="1:10" ht="46.5" customHeight="1" x14ac:dyDescent="0.25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s="9" t="str">
        <f t="shared" si="42"/>
        <v/>
      </c>
      <c r="I938" t="str">
        <f t="shared" si="43"/>
        <v/>
      </c>
      <c r="J938" t="str">
        <f t="shared" si="44"/>
        <v/>
      </c>
    </row>
    <row r="939" spans="1:10" ht="46.5" customHeight="1" x14ac:dyDescent="0.25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s="9" t="str">
        <f t="shared" si="42"/>
        <v/>
      </c>
      <c r="I939" t="str">
        <f t="shared" si="43"/>
        <v/>
      </c>
      <c r="J939" t="str">
        <f t="shared" si="44"/>
        <v/>
      </c>
    </row>
    <row r="940" spans="1:10" ht="46.5" customHeight="1" x14ac:dyDescent="0.25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s="9" t="str">
        <f t="shared" si="42"/>
        <v/>
      </c>
      <c r="I940" t="str">
        <f t="shared" si="43"/>
        <v/>
      </c>
      <c r="J940" t="str">
        <f t="shared" si="44"/>
        <v/>
      </c>
    </row>
    <row r="941" spans="1:10" ht="46.5" customHeight="1" x14ac:dyDescent="0.25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s="9" t="str">
        <f t="shared" si="42"/>
        <v/>
      </c>
      <c r="I941" t="str">
        <f t="shared" si="43"/>
        <v/>
      </c>
      <c r="J941" t="str">
        <f t="shared" si="44"/>
        <v/>
      </c>
    </row>
    <row r="942" spans="1:10" ht="46.5" customHeight="1" x14ac:dyDescent="0.25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s="9" t="str">
        <f t="shared" si="42"/>
        <v/>
      </c>
      <c r="I942" t="str">
        <f t="shared" si="43"/>
        <v/>
      </c>
      <c r="J942" t="str">
        <f t="shared" si="44"/>
        <v/>
      </c>
    </row>
    <row r="943" spans="1:10" ht="46.5" customHeight="1" x14ac:dyDescent="0.25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s="9" t="str">
        <f t="shared" si="42"/>
        <v/>
      </c>
      <c r="I943" t="str">
        <f t="shared" si="43"/>
        <v/>
      </c>
      <c r="J943" t="str">
        <f t="shared" si="44"/>
        <v/>
      </c>
    </row>
    <row r="944" spans="1:10" ht="46.5" customHeight="1" x14ac:dyDescent="0.25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s="9" t="str">
        <f t="shared" si="42"/>
        <v/>
      </c>
      <c r="I944" t="str">
        <f t="shared" si="43"/>
        <v/>
      </c>
      <c r="J944" t="str">
        <f t="shared" si="44"/>
        <v/>
      </c>
    </row>
    <row r="945" spans="1:10" ht="46.5" customHeight="1" x14ac:dyDescent="0.25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s="9" t="str">
        <f t="shared" si="42"/>
        <v/>
      </c>
      <c r="I945" t="str">
        <f t="shared" si="43"/>
        <v/>
      </c>
      <c r="J945" t="str">
        <f t="shared" si="44"/>
        <v/>
      </c>
    </row>
    <row r="946" spans="1:10" ht="46.5" customHeight="1" x14ac:dyDescent="0.25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s="9" t="str">
        <f t="shared" si="42"/>
        <v/>
      </c>
      <c r="I946" t="str">
        <f t="shared" si="43"/>
        <v/>
      </c>
      <c r="J946" t="str">
        <f t="shared" si="44"/>
        <v/>
      </c>
    </row>
    <row r="947" spans="1:10" ht="46.5" customHeight="1" x14ac:dyDescent="0.25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s="9" t="str">
        <f t="shared" si="42"/>
        <v/>
      </c>
      <c r="I947" t="str">
        <f t="shared" si="43"/>
        <v/>
      </c>
      <c r="J947" t="str">
        <f t="shared" si="44"/>
        <v/>
      </c>
    </row>
    <row r="948" spans="1:10" ht="46.5" customHeight="1" x14ac:dyDescent="0.25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s="9" t="str">
        <f t="shared" si="42"/>
        <v/>
      </c>
      <c r="I948" t="str">
        <f t="shared" si="43"/>
        <v/>
      </c>
      <c r="J948" t="str">
        <f t="shared" si="44"/>
        <v/>
      </c>
    </row>
    <row r="949" spans="1:10" ht="46.5" customHeight="1" x14ac:dyDescent="0.25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s="9" t="str">
        <f t="shared" si="42"/>
        <v/>
      </c>
      <c r="I949" t="str">
        <f t="shared" si="43"/>
        <v/>
      </c>
      <c r="J949" t="str">
        <f t="shared" si="44"/>
        <v/>
      </c>
    </row>
    <row r="950" spans="1:10" ht="46.5" customHeight="1" x14ac:dyDescent="0.25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s="9" t="str">
        <f t="shared" si="42"/>
        <v/>
      </c>
      <c r="I950" t="str">
        <f t="shared" si="43"/>
        <v/>
      </c>
      <c r="J950" t="str">
        <f t="shared" si="44"/>
        <v/>
      </c>
    </row>
    <row r="951" spans="1:10" ht="46.5" customHeight="1" x14ac:dyDescent="0.25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s="9" t="str">
        <f t="shared" si="42"/>
        <v/>
      </c>
      <c r="I951" t="str">
        <f t="shared" si="43"/>
        <v/>
      </c>
      <c r="J951" t="str">
        <f t="shared" si="44"/>
        <v/>
      </c>
    </row>
    <row r="952" spans="1:10" ht="46.5" customHeight="1" x14ac:dyDescent="0.25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s="9" t="str">
        <f t="shared" si="42"/>
        <v/>
      </c>
      <c r="I952" t="str">
        <f t="shared" si="43"/>
        <v/>
      </c>
      <c r="J952" t="str">
        <f t="shared" si="44"/>
        <v/>
      </c>
    </row>
    <row r="953" spans="1:10" ht="46.5" customHeight="1" x14ac:dyDescent="0.25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s="9" t="str">
        <f t="shared" si="42"/>
        <v/>
      </c>
      <c r="I953" t="str">
        <f t="shared" si="43"/>
        <v/>
      </c>
      <c r="J953" t="str">
        <f t="shared" si="44"/>
        <v/>
      </c>
    </row>
    <row r="954" spans="1:10" ht="46.5" customHeight="1" x14ac:dyDescent="0.25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s="9" t="str">
        <f t="shared" si="42"/>
        <v/>
      </c>
      <c r="I954" t="str">
        <f t="shared" si="43"/>
        <v/>
      </c>
      <c r="J954" t="str">
        <f t="shared" si="44"/>
        <v/>
      </c>
    </row>
    <row r="955" spans="1:10" ht="46.5" customHeight="1" x14ac:dyDescent="0.25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s="9" t="str">
        <f t="shared" si="42"/>
        <v/>
      </c>
      <c r="I955" t="str">
        <f t="shared" si="43"/>
        <v/>
      </c>
      <c r="J955" t="str">
        <f t="shared" si="44"/>
        <v/>
      </c>
    </row>
    <row r="956" spans="1:10" ht="46.5" customHeight="1" x14ac:dyDescent="0.25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s="9" t="str">
        <f t="shared" si="42"/>
        <v/>
      </c>
      <c r="I956" t="str">
        <f t="shared" si="43"/>
        <v/>
      </c>
      <c r="J956" t="str">
        <f t="shared" si="44"/>
        <v/>
      </c>
    </row>
    <row r="957" spans="1:10" ht="46.5" customHeight="1" x14ac:dyDescent="0.25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s="9" t="str">
        <f t="shared" si="42"/>
        <v/>
      </c>
      <c r="I957" t="str">
        <f t="shared" si="43"/>
        <v/>
      </c>
      <c r="J957" t="str">
        <f t="shared" si="44"/>
        <v/>
      </c>
    </row>
    <row r="958" spans="1:10" ht="46.5" customHeight="1" x14ac:dyDescent="0.25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s="9" t="str">
        <f t="shared" si="42"/>
        <v/>
      </c>
      <c r="I958" t="str">
        <f t="shared" si="43"/>
        <v/>
      </c>
      <c r="J958" t="str">
        <f t="shared" si="44"/>
        <v/>
      </c>
    </row>
    <row r="959" spans="1:10" ht="46.5" customHeight="1" x14ac:dyDescent="0.25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s="9" t="str">
        <f t="shared" si="42"/>
        <v/>
      </c>
      <c r="I959" t="str">
        <f t="shared" si="43"/>
        <v/>
      </c>
      <c r="J959" t="str">
        <f t="shared" si="44"/>
        <v/>
      </c>
    </row>
    <row r="960" spans="1:10" ht="46.5" customHeight="1" x14ac:dyDescent="0.25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s="9" t="str">
        <f t="shared" si="42"/>
        <v/>
      </c>
      <c r="I960" t="str">
        <f t="shared" si="43"/>
        <v/>
      </c>
      <c r="J960" t="str">
        <f t="shared" si="44"/>
        <v/>
      </c>
    </row>
    <row r="961" spans="1:10" ht="46.5" customHeight="1" x14ac:dyDescent="0.25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s="9" t="str">
        <f t="shared" si="42"/>
        <v/>
      </c>
      <c r="I961" t="str">
        <f t="shared" si="43"/>
        <v/>
      </c>
      <c r="J961" t="str">
        <f t="shared" si="44"/>
        <v/>
      </c>
    </row>
    <row r="962" spans="1:10" ht="46.5" customHeight="1" x14ac:dyDescent="0.25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s="9" t="str">
        <f t="shared" si="42"/>
        <v/>
      </c>
      <c r="I962" t="str">
        <f t="shared" si="43"/>
        <v/>
      </c>
      <c r="J962" t="str">
        <f t="shared" si="44"/>
        <v/>
      </c>
    </row>
    <row r="963" spans="1:10" ht="46.5" customHeight="1" x14ac:dyDescent="0.25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s="9" t="str">
        <f t="shared" si="42"/>
        <v/>
      </c>
      <c r="I963" t="str">
        <f t="shared" si="43"/>
        <v/>
      </c>
      <c r="J963" t="str">
        <f t="shared" si="44"/>
        <v/>
      </c>
    </row>
    <row r="964" spans="1:10" ht="46.5" customHeight="1" x14ac:dyDescent="0.25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s="9" t="str">
        <f t="shared" si="42"/>
        <v/>
      </c>
      <c r="I964" t="str">
        <f t="shared" si="43"/>
        <v/>
      </c>
      <c r="J964" t="str">
        <f t="shared" si="44"/>
        <v/>
      </c>
    </row>
    <row r="965" spans="1:10" ht="46.5" customHeight="1" x14ac:dyDescent="0.25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s="9" t="str">
        <f t="shared" ref="H965:H1028" si="45">IF(OR(G965= 0,G965=""),"",G965*(1-$J$2))</f>
        <v/>
      </c>
      <c r="I965" t="str">
        <f t="shared" ref="I965:I1023" si="46">IF(OR(G965= 0,G965=""),"",G965*E965)</f>
        <v/>
      </c>
      <c r="J965" t="str">
        <f t="shared" ref="J965:J1028" si="47">IF(OR(G965= 0,G965=""),"",I965*(1-$J$2))</f>
        <v/>
      </c>
    </row>
    <row r="966" spans="1:10" ht="46.5" customHeight="1" x14ac:dyDescent="0.25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s="9" t="str">
        <f t="shared" si="45"/>
        <v/>
      </c>
      <c r="I966" t="str">
        <f t="shared" si="46"/>
        <v/>
      </c>
      <c r="J966" t="str">
        <f t="shared" si="47"/>
        <v/>
      </c>
    </row>
    <row r="967" spans="1:10" ht="46.5" customHeight="1" x14ac:dyDescent="0.25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s="9" t="str">
        <f t="shared" si="45"/>
        <v/>
      </c>
      <c r="I967" t="str">
        <f t="shared" si="46"/>
        <v/>
      </c>
      <c r="J967" t="str">
        <f t="shared" si="47"/>
        <v/>
      </c>
    </row>
    <row r="968" spans="1:10" ht="46.5" customHeight="1" x14ac:dyDescent="0.25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s="9" t="str">
        <f t="shared" si="45"/>
        <v/>
      </c>
      <c r="I968" t="str">
        <f t="shared" si="46"/>
        <v/>
      </c>
      <c r="J968" t="str">
        <f t="shared" si="47"/>
        <v/>
      </c>
    </row>
    <row r="969" spans="1:10" ht="46.5" customHeight="1" x14ac:dyDescent="0.25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s="9" t="str">
        <f t="shared" si="45"/>
        <v/>
      </c>
      <c r="I969" t="str">
        <f t="shared" si="46"/>
        <v/>
      </c>
      <c r="J969" t="str">
        <f t="shared" si="47"/>
        <v/>
      </c>
    </row>
    <row r="970" spans="1:10" ht="46.5" customHeight="1" x14ac:dyDescent="0.25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s="9" t="str">
        <f t="shared" si="45"/>
        <v/>
      </c>
      <c r="I970" t="str">
        <f t="shared" si="46"/>
        <v/>
      </c>
      <c r="J970" t="str">
        <f t="shared" si="47"/>
        <v/>
      </c>
    </row>
    <row r="971" spans="1:10" ht="46.5" customHeight="1" x14ac:dyDescent="0.25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s="9" t="str">
        <f t="shared" si="45"/>
        <v/>
      </c>
      <c r="I971" t="str">
        <f t="shared" si="46"/>
        <v/>
      </c>
      <c r="J971" t="str">
        <f t="shared" si="47"/>
        <v/>
      </c>
    </row>
    <row r="972" spans="1:10" ht="46.5" customHeight="1" x14ac:dyDescent="0.25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s="9" t="str">
        <f t="shared" si="45"/>
        <v/>
      </c>
      <c r="I972" t="str">
        <f t="shared" si="46"/>
        <v/>
      </c>
      <c r="J972" t="str">
        <f t="shared" si="47"/>
        <v/>
      </c>
    </row>
    <row r="973" spans="1:10" ht="46.5" customHeight="1" x14ac:dyDescent="0.25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s="9" t="str">
        <f t="shared" si="45"/>
        <v/>
      </c>
      <c r="I973" t="str">
        <f t="shared" si="46"/>
        <v/>
      </c>
      <c r="J973" t="str">
        <f t="shared" si="47"/>
        <v/>
      </c>
    </row>
    <row r="974" spans="1:10" ht="46.5" customHeight="1" x14ac:dyDescent="0.25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s="9" t="str">
        <f t="shared" si="45"/>
        <v/>
      </c>
      <c r="I974" t="str">
        <f t="shared" si="46"/>
        <v/>
      </c>
      <c r="J974" t="str">
        <f t="shared" si="47"/>
        <v/>
      </c>
    </row>
    <row r="975" spans="1:10" ht="46.5" customHeight="1" x14ac:dyDescent="0.25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s="9" t="str">
        <f t="shared" si="45"/>
        <v/>
      </c>
      <c r="I975" t="str">
        <f t="shared" si="46"/>
        <v/>
      </c>
      <c r="J975" t="str">
        <f t="shared" si="47"/>
        <v/>
      </c>
    </row>
    <row r="976" spans="1:10" ht="46.5" customHeight="1" x14ac:dyDescent="0.25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s="9" t="str">
        <f t="shared" si="45"/>
        <v/>
      </c>
      <c r="I976" t="str">
        <f t="shared" si="46"/>
        <v/>
      </c>
      <c r="J976" t="str">
        <f t="shared" si="47"/>
        <v/>
      </c>
    </row>
    <row r="977" spans="1:10" ht="46.5" customHeight="1" x14ac:dyDescent="0.25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s="9" t="str">
        <f t="shared" si="45"/>
        <v/>
      </c>
      <c r="I977" t="str">
        <f t="shared" si="46"/>
        <v/>
      </c>
      <c r="J977" t="str">
        <f t="shared" si="47"/>
        <v/>
      </c>
    </row>
    <row r="978" spans="1:10" ht="46.5" customHeight="1" x14ac:dyDescent="0.25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s="9" t="str">
        <f t="shared" si="45"/>
        <v/>
      </c>
      <c r="I978" t="str">
        <f t="shared" si="46"/>
        <v/>
      </c>
      <c r="J978" t="str">
        <f t="shared" si="47"/>
        <v/>
      </c>
    </row>
    <row r="979" spans="1:10" ht="46.5" customHeight="1" x14ac:dyDescent="0.25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s="9" t="str">
        <f t="shared" si="45"/>
        <v/>
      </c>
      <c r="I979" t="str">
        <f t="shared" si="46"/>
        <v/>
      </c>
      <c r="J979" t="str">
        <f t="shared" si="47"/>
        <v/>
      </c>
    </row>
    <row r="980" spans="1:10" ht="46.5" customHeight="1" x14ac:dyDescent="0.25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s="9" t="str">
        <f t="shared" si="45"/>
        <v/>
      </c>
      <c r="I980" t="str">
        <f t="shared" si="46"/>
        <v/>
      </c>
      <c r="J980" t="str">
        <f t="shared" si="47"/>
        <v/>
      </c>
    </row>
    <row r="981" spans="1:10" ht="46.5" customHeight="1" x14ac:dyDescent="0.25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s="9" t="str">
        <f t="shared" si="45"/>
        <v/>
      </c>
      <c r="I981" t="str">
        <f t="shared" si="46"/>
        <v/>
      </c>
      <c r="J981" t="str">
        <f t="shared" si="47"/>
        <v/>
      </c>
    </row>
    <row r="982" spans="1:10" ht="46.5" customHeight="1" x14ac:dyDescent="0.25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s="9" t="str">
        <f t="shared" si="45"/>
        <v/>
      </c>
      <c r="I982" t="str">
        <f t="shared" si="46"/>
        <v/>
      </c>
      <c r="J982" t="str">
        <f t="shared" si="47"/>
        <v/>
      </c>
    </row>
    <row r="983" spans="1:10" ht="46.5" customHeight="1" x14ac:dyDescent="0.25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s="9" t="str">
        <f t="shared" si="45"/>
        <v/>
      </c>
      <c r="I983" t="str">
        <f t="shared" si="46"/>
        <v/>
      </c>
      <c r="J983" t="str">
        <f t="shared" si="47"/>
        <v/>
      </c>
    </row>
    <row r="984" spans="1:10" ht="46.5" customHeight="1" x14ac:dyDescent="0.25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s="9" t="str">
        <f t="shared" si="45"/>
        <v/>
      </c>
      <c r="I984" t="str">
        <f t="shared" si="46"/>
        <v/>
      </c>
      <c r="J984" t="str">
        <f t="shared" si="47"/>
        <v/>
      </c>
    </row>
    <row r="985" spans="1:10" ht="46.5" customHeight="1" x14ac:dyDescent="0.25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s="9" t="str">
        <f t="shared" si="45"/>
        <v/>
      </c>
      <c r="I985" t="str">
        <f t="shared" si="46"/>
        <v/>
      </c>
      <c r="J985" t="str">
        <f t="shared" si="47"/>
        <v/>
      </c>
    </row>
    <row r="986" spans="1:10" ht="46.5" customHeight="1" x14ac:dyDescent="0.25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s="9" t="str">
        <f t="shared" si="45"/>
        <v/>
      </c>
      <c r="I986" t="str">
        <f t="shared" si="46"/>
        <v/>
      </c>
      <c r="J986" t="str">
        <f t="shared" si="47"/>
        <v/>
      </c>
    </row>
    <row r="987" spans="1:10" ht="46.5" customHeight="1" x14ac:dyDescent="0.25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s="9" t="str">
        <f t="shared" si="45"/>
        <v/>
      </c>
      <c r="I987" t="str">
        <f t="shared" si="46"/>
        <v/>
      </c>
      <c r="J987" t="str">
        <f t="shared" si="47"/>
        <v/>
      </c>
    </row>
    <row r="988" spans="1:10" ht="46.5" customHeight="1" x14ac:dyDescent="0.25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s="9" t="str">
        <f t="shared" si="45"/>
        <v/>
      </c>
      <c r="I988" t="str">
        <f t="shared" si="46"/>
        <v/>
      </c>
      <c r="J988" t="str">
        <f t="shared" si="47"/>
        <v/>
      </c>
    </row>
    <row r="989" spans="1:10" ht="46.5" customHeight="1" x14ac:dyDescent="0.25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s="9" t="str">
        <f t="shared" si="45"/>
        <v/>
      </c>
      <c r="I989" t="str">
        <f t="shared" si="46"/>
        <v/>
      </c>
      <c r="J989" t="str">
        <f t="shared" si="47"/>
        <v/>
      </c>
    </row>
    <row r="990" spans="1:10" ht="46.5" customHeight="1" x14ac:dyDescent="0.25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s="9" t="str">
        <f t="shared" si="45"/>
        <v/>
      </c>
      <c r="I990" t="str">
        <f t="shared" si="46"/>
        <v/>
      </c>
      <c r="J990" t="str">
        <f t="shared" si="47"/>
        <v/>
      </c>
    </row>
    <row r="991" spans="1:10" ht="46.5" customHeight="1" x14ac:dyDescent="0.25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s="9" t="str">
        <f t="shared" si="45"/>
        <v/>
      </c>
      <c r="I991" t="str">
        <f t="shared" si="46"/>
        <v/>
      </c>
      <c r="J991" t="str">
        <f t="shared" si="47"/>
        <v/>
      </c>
    </row>
    <row r="992" spans="1:10" ht="46.5" customHeight="1" x14ac:dyDescent="0.25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s="9" t="str">
        <f t="shared" si="45"/>
        <v/>
      </c>
      <c r="I992" t="str">
        <f t="shared" si="46"/>
        <v/>
      </c>
      <c r="J992" t="str">
        <f t="shared" si="47"/>
        <v/>
      </c>
    </row>
    <row r="993" spans="1:10" ht="46.5" customHeight="1" x14ac:dyDescent="0.25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s="9" t="str">
        <f t="shared" si="45"/>
        <v/>
      </c>
      <c r="I993" t="str">
        <f t="shared" si="46"/>
        <v/>
      </c>
      <c r="J993" t="str">
        <f t="shared" si="47"/>
        <v/>
      </c>
    </row>
    <row r="994" spans="1:10" ht="46.5" customHeight="1" x14ac:dyDescent="0.25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s="9" t="str">
        <f t="shared" si="45"/>
        <v/>
      </c>
      <c r="I994" t="str">
        <f t="shared" si="46"/>
        <v/>
      </c>
      <c r="J994" t="str">
        <f t="shared" si="47"/>
        <v/>
      </c>
    </row>
    <row r="995" spans="1:10" ht="46.5" customHeight="1" x14ac:dyDescent="0.25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s="9" t="str">
        <f t="shared" si="45"/>
        <v/>
      </c>
      <c r="I995" t="str">
        <f t="shared" si="46"/>
        <v/>
      </c>
      <c r="J995" t="str">
        <f t="shared" si="47"/>
        <v/>
      </c>
    </row>
    <row r="996" spans="1:10" ht="46.5" customHeight="1" x14ac:dyDescent="0.25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s="9" t="str">
        <f t="shared" si="45"/>
        <v/>
      </c>
      <c r="I996" t="str">
        <f t="shared" si="46"/>
        <v/>
      </c>
      <c r="J996" t="str">
        <f t="shared" si="47"/>
        <v/>
      </c>
    </row>
    <row r="997" spans="1:10" ht="46.5" customHeight="1" x14ac:dyDescent="0.25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s="9" t="str">
        <f t="shared" si="45"/>
        <v/>
      </c>
      <c r="I997" t="str">
        <f t="shared" si="46"/>
        <v/>
      </c>
      <c r="J997" t="str">
        <f t="shared" si="47"/>
        <v/>
      </c>
    </row>
    <row r="998" spans="1:10" ht="46.5" customHeight="1" x14ac:dyDescent="0.25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s="9" t="str">
        <f t="shared" si="45"/>
        <v/>
      </c>
      <c r="I998" t="str">
        <f t="shared" si="46"/>
        <v/>
      </c>
      <c r="J998" t="str">
        <f t="shared" si="47"/>
        <v/>
      </c>
    </row>
    <row r="999" spans="1:10" ht="46.5" customHeight="1" x14ac:dyDescent="0.25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s="9" t="str">
        <f t="shared" si="45"/>
        <v/>
      </c>
      <c r="I999" t="str">
        <f t="shared" si="46"/>
        <v/>
      </c>
      <c r="J999" t="str">
        <f t="shared" si="47"/>
        <v/>
      </c>
    </row>
    <row r="1000" spans="1:10" ht="46.5" customHeight="1" x14ac:dyDescent="0.25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s="9" t="str">
        <f t="shared" si="45"/>
        <v/>
      </c>
      <c r="I1000" t="str">
        <f t="shared" si="46"/>
        <v/>
      </c>
      <c r="J1000" t="str">
        <f t="shared" si="47"/>
        <v/>
      </c>
    </row>
    <row r="1001" spans="1:10" ht="46.5" customHeight="1" x14ac:dyDescent="0.25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s="9" t="str">
        <f t="shared" si="45"/>
        <v/>
      </c>
      <c r="I1001" t="str">
        <f t="shared" si="46"/>
        <v/>
      </c>
      <c r="J1001" t="str">
        <f t="shared" si="47"/>
        <v/>
      </c>
    </row>
    <row r="1002" spans="1:10" ht="46.5" customHeight="1" x14ac:dyDescent="0.25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s="9" t="str">
        <f t="shared" si="45"/>
        <v/>
      </c>
      <c r="I1002" t="str">
        <f t="shared" si="46"/>
        <v/>
      </c>
      <c r="J1002" t="str">
        <f t="shared" si="47"/>
        <v/>
      </c>
    </row>
    <row r="1003" spans="1:10" ht="46.5" customHeight="1" x14ac:dyDescent="0.25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s="9" t="str">
        <f t="shared" si="45"/>
        <v/>
      </c>
      <c r="I1003" t="str">
        <f t="shared" si="46"/>
        <v/>
      </c>
      <c r="J1003" t="str">
        <f t="shared" si="47"/>
        <v/>
      </c>
    </row>
    <row r="1004" spans="1:10" ht="46.5" customHeight="1" x14ac:dyDescent="0.25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s="9" t="str">
        <f t="shared" si="45"/>
        <v/>
      </c>
      <c r="I1004" t="str">
        <f t="shared" si="46"/>
        <v/>
      </c>
      <c r="J1004" t="str">
        <f t="shared" si="47"/>
        <v/>
      </c>
    </row>
    <row r="1005" spans="1:10" ht="46.5" customHeight="1" x14ac:dyDescent="0.25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s="9" t="str">
        <f t="shared" si="45"/>
        <v/>
      </c>
      <c r="I1005" t="str">
        <f t="shared" si="46"/>
        <v/>
      </c>
      <c r="J1005" t="str">
        <f t="shared" si="47"/>
        <v/>
      </c>
    </row>
    <row r="1006" spans="1:10" ht="46.5" customHeight="1" x14ac:dyDescent="0.25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s="9" t="str">
        <f t="shared" si="45"/>
        <v/>
      </c>
      <c r="I1006" t="str">
        <f t="shared" si="46"/>
        <v/>
      </c>
      <c r="J1006" t="str">
        <f t="shared" si="47"/>
        <v/>
      </c>
    </row>
    <row r="1007" spans="1:10" ht="46.5" customHeight="1" x14ac:dyDescent="0.25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s="9" t="str">
        <f t="shared" si="45"/>
        <v/>
      </c>
      <c r="I1007" t="str">
        <f t="shared" si="46"/>
        <v/>
      </c>
      <c r="J1007" t="str">
        <f t="shared" si="47"/>
        <v/>
      </c>
    </row>
    <row r="1008" spans="1:10" ht="46.5" customHeight="1" x14ac:dyDescent="0.25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s="9" t="str">
        <f t="shared" si="45"/>
        <v/>
      </c>
      <c r="I1008" t="str">
        <f t="shared" si="46"/>
        <v/>
      </c>
      <c r="J1008" t="str">
        <f t="shared" si="47"/>
        <v/>
      </c>
    </row>
    <row r="1009" spans="1:10" ht="46.5" customHeight="1" x14ac:dyDescent="0.25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s="9" t="str">
        <f t="shared" si="45"/>
        <v/>
      </c>
      <c r="I1009" t="str">
        <f t="shared" si="46"/>
        <v/>
      </c>
      <c r="J1009" t="str">
        <f t="shared" si="47"/>
        <v/>
      </c>
    </row>
    <row r="1010" spans="1:10" ht="46.5" customHeight="1" x14ac:dyDescent="0.25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s="9" t="str">
        <f t="shared" si="45"/>
        <v/>
      </c>
      <c r="I1010" t="str">
        <f t="shared" si="46"/>
        <v/>
      </c>
      <c r="J1010" t="str">
        <f t="shared" si="47"/>
        <v/>
      </c>
    </row>
    <row r="1011" spans="1:10" ht="46.5" customHeight="1" x14ac:dyDescent="0.25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s="9" t="str">
        <f t="shared" si="45"/>
        <v/>
      </c>
      <c r="I1011" t="str">
        <f t="shared" si="46"/>
        <v/>
      </c>
      <c r="J1011" t="str">
        <f t="shared" si="47"/>
        <v/>
      </c>
    </row>
    <row r="1012" spans="1:10" ht="46.5" customHeight="1" x14ac:dyDescent="0.25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s="9" t="str">
        <f t="shared" si="45"/>
        <v/>
      </c>
      <c r="I1012" t="str">
        <f t="shared" si="46"/>
        <v/>
      </c>
      <c r="J1012" t="str">
        <f t="shared" si="47"/>
        <v/>
      </c>
    </row>
    <row r="1013" spans="1:10" ht="46.5" customHeight="1" x14ac:dyDescent="0.25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s="9" t="str">
        <f t="shared" si="45"/>
        <v/>
      </c>
      <c r="I1013" t="str">
        <f t="shared" si="46"/>
        <v/>
      </c>
      <c r="J1013" t="str">
        <f t="shared" si="47"/>
        <v/>
      </c>
    </row>
    <row r="1014" spans="1:10" ht="46.5" customHeight="1" x14ac:dyDescent="0.25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s="9" t="str">
        <f t="shared" si="45"/>
        <v/>
      </c>
      <c r="I1014" t="str">
        <f t="shared" si="46"/>
        <v/>
      </c>
      <c r="J1014" t="str">
        <f t="shared" si="47"/>
        <v/>
      </c>
    </row>
    <row r="1015" spans="1:10" ht="46.5" customHeight="1" x14ac:dyDescent="0.25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s="9" t="str">
        <f t="shared" si="45"/>
        <v/>
      </c>
      <c r="I1015" t="str">
        <f t="shared" si="46"/>
        <v/>
      </c>
      <c r="J1015" t="str">
        <f t="shared" si="47"/>
        <v/>
      </c>
    </row>
    <row r="1016" spans="1:10" ht="46.5" customHeight="1" x14ac:dyDescent="0.25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s="9" t="str">
        <f t="shared" si="45"/>
        <v/>
      </c>
      <c r="I1016" t="str">
        <f t="shared" si="46"/>
        <v/>
      </c>
      <c r="J1016" t="str">
        <f t="shared" si="47"/>
        <v/>
      </c>
    </row>
    <row r="1017" spans="1:10" ht="46.5" customHeight="1" x14ac:dyDescent="0.25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s="9" t="str">
        <f t="shared" si="45"/>
        <v/>
      </c>
      <c r="I1017" t="str">
        <f t="shared" si="46"/>
        <v/>
      </c>
      <c r="J1017" t="str">
        <f t="shared" si="47"/>
        <v/>
      </c>
    </row>
    <row r="1018" spans="1:10" ht="46.5" customHeight="1" x14ac:dyDescent="0.25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s="9" t="str">
        <f t="shared" si="45"/>
        <v/>
      </c>
      <c r="I1018" t="str">
        <f t="shared" si="46"/>
        <v/>
      </c>
      <c r="J1018" t="str">
        <f t="shared" si="47"/>
        <v/>
      </c>
    </row>
    <row r="1019" spans="1:10" ht="46.5" customHeight="1" x14ac:dyDescent="0.25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s="9" t="str">
        <f t="shared" si="45"/>
        <v/>
      </c>
      <c r="I1019" t="str">
        <f t="shared" si="46"/>
        <v/>
      </c>
      <c r="J1019" t="str">
        <f t="shared" si="47"/>
        <v/>
      </c>
    </row>
    <row r="1020" spans="1:10" ht="46.5" customHeight="1" x14ac:dyDescent="0.25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s="9" t="str">
        <f t="shared" si="45"/>
        <v/>
      </c>
      <c r="I1020" t="str">
        <f t="shared" si="46"/>
        <v/>
      </c>
      <c r="J1020" t="str">
        <f t="shared" si="47"/>
        <v/>
      </c>
    </row>
    <row r="1021" spans="1:10" ht="46.5" customHeight="1" x14ac:dyDescent="0.25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s="9" t="str">
        <f t="shared" si="45"/>
        <v/>
      </c>
      <c r="I1021" t="str">
        <f t="shared" si="46"/>
        <v/>
      </c>
      <c r="J1021" t="str">
        <f t="shared" si="47"/>
        <v/>
      </c>
    </row>
    <row r="1022" spans="1:10" ht="46.5" customHeight="1" x14ac:dyDescent="0.25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s="9" t="str">
        <f t="shared" si="45"/>
        <v/>
      </c>
      <c r="I1022" t="str">
        <f t="shared" si="46"/>
        <v/>
      </c>
      <c r="J1022" t="str">
        <f t="shared" si="47"/>
        <v/>
      </c>
    </row>
    <row r="1023" spans="1:10" ht="46.5" customHeight="1" x14ac:dyDescent="0.25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s="9" t="str">
        <f t="shared" si="45"/>
        <v/>
      </c>
      <c r="I1023" t="str">
        <f t="shared" si="46"/>
        <v/>
      </c>
      <c r="J1023" t="str">
        <f t="shared" si="47"/>
        <v/>
      </c>
    </row>
    <row r="1024" spans="1:10" x14ac:dyDescent="0.25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s="9" t="str">
        <f t="shared" si="45"/>
        <v/>
      </c>
      <c r="I1024" t="str">
        <f t="shared" ref="I1024:I1028" si="48">IF(G1024= 0,"",G1024*E1024)</f>
        <v/>
      </c>
      <c r="J1024" t="str">
        <f t="shared" si="47"/>
        <v/>
      </c>
    </row>
    <row r="1025" spans="1:10" x14ac:dyDescent="0.25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s="9" t="str">
        <f t="shared" si="45"/>
        <v/>
      </c>
      <c r="I1025" t="str">
        <f t="shared" si="48"/>
        <v/>
      </c>
      <c r="J1025" t="str">
        <f t="shared" si="47"/>
        <v/>
      </c>
    </row>
    <row r="1026" spans="1:10" x14ac:dyDescent="0.25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s="9" t="str">
        <f t="shared" si="45"/>
        <v/>
      </c>
      <c r="I1026" t="str">
        <f t="shared" si="48"/>
        <v/>
      </c>
      <c r="J1026" t="str">
        <f t="shared" si="47"/>
        <v/>
      </c>
    </row>
    <row r="1027" spans="1:10" x14ac:dyDescent="0.25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s="9" t="str">
        <f t="shared" si="45"/>
        <v/>
      </c>
      <c r="I1027" t="str">
        <f t="shared" si="48"/>
        <v/>
      </c>
      <c r="J1027" t="str">
        <f t="shared" si="47"/>
        <v/>
      </c>
    </row>
    <row r="1028" spans="1:10" x14ac:dyDescent="0.25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s="9" t="str">
        <f t="shared" si="45"/>
        <v/>
      </c>
      <c r="I1028" t="str">
        <f t="shared" si="48"/>
        <v/>
      </c>
      <c r="J1028" t="str">
        <f t="shared" si="47"/>
        <v/>
      </c>
    </row>
    <row r="1029" spans="1:10" x14ac:dyDescent="0.25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s="9" t="str">
        <f t="shared" ref="H1029:H1033" si="49">IF(OR(G1029= 0,G1029=""),"",G1029*(1-$J$2))</f>
        <v/>
      </c>
      <c r="I1029" t="str">
        <f t="shared" ref="I1029:I1033" si="50">IF(G1029= 0,"",G1029*E1029)</f>
        <v/>
      </c>
      <c r="J1029" t="str">
        <f t="shared" ref="J1029:J1033" si="51">IF(OR(G1029= 0,G1029=""),"",I1029*(1-$J$2))</f>
        <v/>
      </c>
    </row>
    <row r="1030" spans="1:10" x14ac:dyDescent="0.25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s="9" t="str">
        <f t="shared" si="49"/>
        <v/>
      </c>
      <c r="I1030" t="str">
        <f t="shared" si="50"/>
        <v/>
      </c>
      <c r="J1030" t="str">
        <f t="shared" si="51"/>
        <v/>
      </c>
    </row>
    <row r="1031" spans="1:10" x14ac:dyDescent="0.25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s="9" t="str">
        <f t="shared" si="49"/>
        <v/>
      </c>
      <c r="I1031" t="str">
        <f t="shared" si="50"/>
        <v/>
      </c>
      <c r="J1031" t="str">
        <f t="shared" si="51"/>
        <v/>
      </c>
    </row>
    <row r="1032" spans="1:10" x14ac:dyDescent="0.25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s="9" t="str">
        <f t="shared" si="49"/>
        <v/>
      </c>
      <c r="I1032" t="str">
        <f t="shared" si="50"/>
        <v/>
      </c>
      <c r="J1032" t="str">
        <f t="shared" si="51"/>
        <v/>
      </c>
    </row>
    <row r="1033" spans="1:10" x14ac:dyDescent="0.25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s="9" t="str">
        <f t="shared" si="49"/>
        <v/>
      </c>
      <c r="I1033" t="str">
        <f t="shared" si="50"/>
        <v/>
      </c>
      <c r="J1033" t="str">
        <f t="shared" si="51"/>
        <v/>
      </c>
    </row>
  </sheetData>
  <sheetProtection password="CCDC" sheet="1" objects="1" scenarios="1"/>
  <protectedRanges>
    <protectedRange sqref="J2" name="טווח2"/>
  </protectedRanges>
  <conditionalFormatting sqref="A1:J1 A2:I2 A3:J3 A1034:J1048576 A1024:G1033 I1024:I1033">
    <cfRule type="notContainsBlanks" dxfId="4" priority="7">
      <formula>LEN(TRIM(A1))&gt;0</formula>
    </cfRule>
  </conditionalFormatting>
  <conditionalFormatting sqref="K3">
    <cfRule type="notContainsBlanks" dxfId="3" priority="6">
      <formula>LEN(TRIM(K3))&gt;0</formula>
    </cfRule>
  </conditionalFormatting>
  <conditionalFormatting sqref="L3">
    <cfRule type="notContainsBlanks" dxfId="2" priority="4">
      <formula>LEN(TRIM(L3))&gt;0</formula>
    </cfRule>
  </conditionalFormatting>
  <conditionalFormatting sqref="J2">
    <cfRule type="notContainsBlanks" dxfId="1" priority="2">
      <formula>LEN(TRIM(J2))&gt;0</formula>
    </cfRule>
  </conditionalFormatting>
  <conditionalFormatting sqref="A4:J4 A5:G1023 J5:J1033 I5:I1023 H5:H1033">
    <cfRule type="notContainsBlanks" dxfId="0" priority="1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30"/>
  <sheetViews>
    <sheetView rightToLeft="1" workbookViewId="0">
      <selection activeCell="G4" sqref="G4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</row>
    <row r="2" spans="1:106" x14ac:dyDescent="0.25">
      <c r="A2" s="1" t="s">
        <v>176</v>
      </c>
      <c r="B2" t="s">
        <v>177</v>
      </c>
      <c r="C2" s="10">
        <v>43</v>
      </c>
      <c r="D2" t="s">
        <v>178</v>
      </c>
      <c r="G2" s="10">
        <v>210112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0">
        <v>2288765</v>
      </c>
      <c r="AE2" t="s">
        <v>192</v>
      </c>
      <c r="AF2" t="s">
        <v>191</v>
      </c>
      <c r="AG2" t="s">
        <v>193</v>
      </c>
      <c r="AL2" t="s">
        <v>194</v>
      </c>
      <c r="AM2" s="2">
        <v>45400.34375</v>
      </c>
      <c r="AN2" t="s">
        <v>195</v>
      </c>
      <c r="AQ2" s="10">
        <v>2</v>
      </c>
      <c r="AR2" t="s">
        <v>196</v>
      </c>
      <c r="AS2" s="10">
        <v>4</v>
      </c>
      <c r="AT2" t="s">
        <v>197</v>
      </c>
      <c r="BD2" t="s">
        <v>185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M2" t="s">
        <v>203</v>
      </c>
      <c r="BN2" t="s">
        <v>204</v>
      </c>
      <c r="BO2" t="s">
        <v>178</v>
      </c>
      <c r="BQ2" t="s">
        <v>205</v>
      </c>
      <c r="BR2" t="s">
        <v>206</v>
      </c>
      <c r="BS2" t="s">
        <v>207</v>
      </c>
      <c r="BV2" t="s">
        <v>192</v>
      </c>
      <c r="CA2" s="10">
        <v>3</v>
      </c>
      <c r="CB2" t="s">
        <v>208</v>
      </c>
      <c r="CD2" t="s">
        <v>209</v>
      </c>
      <c r="CG2" s="10">
        <v>0</v>
      </c>
      <c r="CH2" t="s">
        <v>210</v>
      </c>
      <c r="CJ2" t="s">
        <v>182</v>
      </c>
      <c r="CM2" t="s">
        <v>182</v>
      </c>
      <c r="CN2" s="10">
        <v>0</v>
      </c>
      <c r="CO2" s="10">
        <v>2288765</v>
      </c>
      <c r="CP2" s="10">
        <v>2288765</v>
      </c>
      <c r="CQ2" t="s">
        <v>182</v>
      </c>
      <c r="CV2" t="s">
        <v>211</v>
      </c>
      <c r="CX2" t="s">
        <v>211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6" x14ac:dyDescent="0.25">
      <c r="A4" s="1" t="s">
        <v>222</v>
      </c>
      <c r="C4" t="s">
        <v>223</v>
      </c>
      <c r="D4" t="s">
        <v>224</v>
      </c>
      <c r="E4" t="s">
        <v>225</v>
      </c>
      <c r="F4" t="s">
        <v>226</v>
      </c>
      <c r="G4" t="s">
        <v>227</v>
      </c>
      <c r="J4" t="s">
        <v>191</v>
      </c>
      <c r="K4" t="s">
        <v>193</v>
      </c>
      <c r="L4" s="1">
        <v>45378</v>
      </c>
      <c r="M4" t="s">
        <v>183</v>
      </c>
      <c r="N4" t="s">
        <v>228</v>
      </c>
      <c r="O4" t="s">
        <v>198</v>
      </c>
      <c r="P4" t="s">
        <v>229</v>
      </c>
      <c r="Q4" t="s">
        <v>230</v>
      </c>
      <c r="R4" t="s">
        <v>231</v>
      </c>
      <c r="V4" t="s">
        <v>178</v>
      </c>
      <c r="W4" t="s">
        <v>179</v>
      </c>
      <c r="X4" t="s">
        <v>199</v>
      </c>
      <c r="Y4" t="s">
        <v>232</v>
      </c>
      <c r="Z4" t="s">
        <v>233</v>
      </c>
      <c r="AA4" t="s">
        <v>228</v>
      </c>
      <c r="AB4" t="s">
        <v>179</v>
      </c>
      <c r="AD4" s="10">
        <v>0</v>
      </c>
      <c r="AF4" t="s">
        <v>234</v>
      </c>
      <c r="AI4" s="1">
        <v>0</v>
      </c>
      <c r="AK4" s="1">
        <v>45378</v>
      </c>
      <c r="AL4" s="1">
        <v>45378</v>
      </c>
      <c r="AM4" s="1">
        <v>45378</v>
      </c>
      <c r="AQ4" s="10">
        <v>0</v>
      </c>
      <c r="AR4" s="10">
        <v>22900</v>
      </c>
      <c r="AS4" s="10">
        <v>2288765</v>
      </c>
      <c r="AU4" t="s">
        <v>227</v>
      </c>
      <c r="AV4" t="s">
        <v>193</v>
      </c>
      <c r="AW4" t="s">
        <v>182</v>
      </c>
      <c r="AX4" t="s">
        <v>235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182</v>
      </c>
      <c r="BU4" s="10">
        <v>0</v>
      </c>
      <c r="BX4" t="s">
        <v>236</v>
      </c>
      <c r="BY4" t="s">
        <v>237</v>
      </c>
      <c r="BZ4" t="s">
        <v>238</v>
      </c>
      <c r="CA4" s="10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6" x14ac:dyDescent="0.25">
      <c r="A6" s="1" t="s">
        <v>239</v>
      </c>
      <c r="B6" s="10">
        <v>50</v>
      </c>
      <c r="C6" s="10">
        <v>450</v>
      </c>
      <c r="D6" t="s">
        <v>240</v>
      </c>
      <c r="E6" t="s">
        <v>241</v>
      </c>
      <c r="F6" t="s">
        <v>242</v>
      </c>
      <c r="G6" s="10">
        <v>22500</v>
      </c>
      <c r="H6" t="s">
        <v>193</v>
      </c>
      <c r="I6" s="10">
        <v>50</v>
      </c>
      <c r="J6" t="s">
        <v>243</v>
      </c>
    </row>
    <row r="7" spans="1:106" x14ac:dyDescent="0.25">
      <c r="A7" s="1" t="s">
        <v>244</v>
      </c>
      <c r="B7" s="10">
        <v>50</v>
      </c>
      <c r="C7" s="10">
        <v>450</v>
      </c>
      <c r="D7" t="s">
        <v>245</v>
      </c>
      <c r="E7" t="s">
        <v>246</v>
      </c>
      <c r="F7" t="s">
        <v>242</v>
      </c>
      <c r="G7" s="10">
        <v>22500</v>
      </c>
      <c r="H7" t="s">
        <v>193</v>
      </c>
      <c r="I7" s="10">
        <v>50</v>
      </c>
      <c r="J7" t="s">
        <v>247</v>
      </c>
    </row>
    <row r="8" spans="1:106" x14ac:dyDescent="0.25">
      <c r="A8" s="1" t="s">
        <v>248</v>
      </c>
      <c r="B8" s="10">
        <v>120</v>
      </c>
      <c r="C8" s="10">
        <v>350</v>
      </c>
      <c r="D8" t="s">
        <v>249</v>
      </c>
      <c r="E8" t="s">
        <v>250</v>
      </c>
      <c r="F8" t="s">
        <v>242</v>
      </c>
      <c r="G8" s="10">
        <v>42000</v>
      </c>
      <c r="H8" t="s">
        <v>193</v>
      </c>
      <c r="I8" s="10">
        <v>120</v>
      </c>
    </row>
    <row r="9" spans="1:106" x14ac:dyDescent="0.25">
      <c r="A9" s="1" t="s">
        <v>251</v>
      </c>
      <c r="B9" s="10">
        <v>70</v>
      </c>
      <c r="C9" s="10">
        <v>300</v>
      </c>
      <c r="D9" t="s">
        <v>252</v>
      </c>
      <c r="E9" t="s">
        <v>253</v>
      </c>
      <c r="F9" t="s">
        <v>242</v>
      </c>
      <c r="G9" s="10">
        <v>21000</v>
      </c>
      <c r="H9" t="s">
        <v>193</v>
      </c>
      <c r="I9" s="10">
        <v>70</v>
      </c>
      <c r="J9" t="s">
        <v>254</v>
      </c>
    </row>
    <row r="10" spans="1:106" x14ac:dyDescent="0.25">
      <c r="A10" s="1" t="s">
        <v>255</v>
      </c>
      <c r="B10" s="10">
        <v>120</v>
      </c>
      <c r="C10" s="10">
        <v>220</v>
      </c>
      <c r="D10" t="s">
        <v>256</v>
      </c>
      <c r="E10" t="s">
        <v>257</v>
      </c>
      <c r="F10" t="s">
        <v>258</v>
      </c>
      <c r="G10" s="10">
        <v>26400</v>
      </c>
      <c r="H10" t="s">
        <v>193</v>
      </c>
      <c r="I10" s="10">
        <v>120</v>
      </c>
    </row>
    <row r="11" spans="1:106" x14ac:dyDescent="0.25">
      <c r="A11" s="1" t="s">
        <v>259</v>
      </c>
      <c r="B11" s="10">
        <v>5</v>
      </c>
      <c r="C11" s="10">
        <v>500</v>
      </c>
      <c r="D11" t="s">
        <v>260</v>
      </c>
      <c r="E11" t="s">
        <v>261</v>
      </c>
      <c r="F11" t="s">
        <v>258</v>
      </c>
      <c r="G11" s="10">
        <v>2500</v>
      </c>
      <c r="H11" t="s">
        <v>193</v>
      </c>
      <c r="I11" s="10">
        <v>5</v>
      </c>
    </row>
    <row r="12" spans="1:106" x14ac:dyDescent="0.25">
      <c r="A12" s="1" t="s">
        <v>262</v>
      </c>
      <c r="B12" s="10">
        <v>55</v>
      </c>
      <c r="C12" s="10">
        <v>55</v>
      </c>
      <c r="D12" t="s">
        <v>263</v>
      </c>
      <c r="E12" t="s">
        <v>264</v>
      </c>
      <c r="F12" t="s">
        <v>258</v>
      </c>
      <c r="G12" s="10">
        <v>3025</v>
      </c>
      <c r="H12" t="s">
        <v>193</v>
      </c>
      <c r="I12" s="10">
        <v>55</v>
      </c>
      <c r="J12" t="s">
        <v>265</v>
      </c>
    </row>
    <row r="13" spans="1:106" x14ac:dyDescent="0.25">
      <c r="A13" s="1" t="s">
        <v>266</v>
      </c>
      <c r="B13" s="10">
        <v>15</v>
      </c>
      <c r="C13" s="10">
        <v>280</v>
      </c>
      <c r="D13" t="s">
        <v>267</v>
      </c>
      <c r="E13" t="s">
        <v>267</v>
      </c>
      <c r="F13" t="s">
        <v>258</v>
      </c>
      <c r="G13" s="10">
        <v>4200</v>
      </c>
      <c r="H13" t="s">
        <v>193</v>
      </c>
      <c r="I13" s="10">
        <v>15</v>
      </c>
    </row>
    <row r="14" spans="1:106" x14ac:dyDescent="0.25">
      <c r="A14" s="1" t="s">
        <v>268</v>
      </c>
      <c r="B14" s="10">
        <v>1300</v>
      </c>
      <c r="C14" s="10">
        <v>120</v>
      </c>
      <c r="D14" t="s">
        <v>269</v>
      </c>
      <c r="E14" t="s">
        <v>270</v>
      </c>
      <c r="F14" t="s">
        <v>258</v>
      </c>
      <c r="G14" s="10">
        <v>156000</v>
      </c>
      <c r="H14" t="s">
        <v>193</v>
      </c>
      <c r="I14" s="10">
        <v>1300</v>
      </c>
    </row>
    <row r="15" spans="1:106" x14ac:dyDescent="0.25">
      <c r="A15" s="1" t="s">
        <v>271</v>
      </c>
      <c r="B15" s="10">
        <v>25</v>
      </c>
      <c r="C15" s="10">
        <v>280</v>
      </c>
      <c r="D15" t="s">
        <v>272</v>
      </c>
      <c r="E15" t="s">
        <v>272</v>
      </c>
      <c r="F15" t="s">
        <v>258</v>
      </c>
      <c r="G15" s="10">
        <v>7000</v>
      </c>
      <c r="H15" t="s">
        <v>193</v>
      </c>
      <c r="I15" s="10">
        <v>25</v>
      </c>
      <c r="J15" t="s">
        <v>273</v>
      </c>
    </row>
    <row r="16" spans="1:106" x14ac:dyDescent="0.25">
      <c r="A16" s="1" t="s">
        <v>274</v>
      </c>
      <c r="B16" s="10">
        <v>1300</v>
      </c>
      <c r="C16" s="10">
        <v>2</v>
      </c>
      <c r="D16" t="s">
        <v>275</v>
      </c>
      <c r="E16" t="s">
        <v>276</v>
      </c>
      <c r="F16" t="s">
        <v>242</v>
      </c>
      <c r="G16" s="10">
        <v>2600</v>
      </c>
      <c r="H16" t="s">
        <v>193</v>
      </c>
      <c r="I16" s="10">
        <v>1300</v>
      </c>
    </row>
    <row r="17" spans="1:10" x14ac:dyDescent="0.25">
      <c r="A17" s="1" t="s">
        <v>277</v>
      </c>
      <c r="B17" s="10">
        <v>1600</v>
      </c>
      <c r="C17" s="10">
        <v>3</v>
      </c>
      <c r="D17" t="s">
        <v>278</v>
      </c>
      <c r="E17" t="s">
        <v>279</v>
      </c>
      <c r="F17" t="s">
        <v>258</v>
      </c>
      <c r="G17" s="10">
        <v>4800</v>
      </c>
      <c r="H17" t="s">
        <v>193</v>
      </c>
      <c r="I17" s="10">
        <v>1600</v>
      </c>
    </row>
    <row r="18" spans="1:10" x14ac:dyDescent="0.25">
      <c r="A18" s="1" t="s">
        <v>280</v>
      </c>
      <c r="B18" s="10">
        <v>4900</v>
      </c>
      <c r="C18" s="10">
        <v>15</v>
      </c>
      <c r="D18" t="s">
        <v>281</v>
      </c>
      <c r="E18" t="s">
        <v>282</v>
      </c>
      <c r="F18" t="s">
        <v>283</v>
      </c>
      <c r="G18" s="10">
        <v>73500</v>
      </c>
      <c r="H18" t="s">
        <v>193</v>
      </c>
      <c r="I18" s="10">
        <v>4900</v>
      </c>
    </row>
    <row r="19" spans="1:10" x14ac:dyDescent="0.25">
      <c r="A19" s="1" t="s">
        <v>284</v>
      </c>
      <c r="B19" s="10">
        <v>50</v>
      </c>
      <c r="C19" s="10">
        <v>20</v>
      </c>
      <c r="D19" t="s">
        <v>285</v>
      </c>
      <c r="E19" t="s">
        <v>286</v>
      </c>
      <c r="F19" t="s">
        <v>93</v>
      </c>
      <c r="G19" s="10">
        <v>1000</v>
      </c>
      <c r="H19" t="s">
        <v>193</v>
      </c>
      <c r="I19" s="10">
        <v>50</v>
      </c>
      <c r="J19" t="s">
        <v>287</v>
      </c>
    </row>
    <row r="20" spans="1:10" x14ac:dyDescent="0.25">
      <c r="A20" s="1" t="s">
        <v>288</v>
      </c>
      <c r="B20" s="10">
        <v>600</v>
      </c>
      <c r="C20" s="10">
        <v>3</v>
      </c>
      <c r="D20" t="s">
        <v>289</v>
      </c>
      <c r="E20" t="s">
        <v>290</v>
      </c>
      <c r="F20" t="s">
        <v>258</v>
      </c>
      <c r="G20" s="10">
        <v>1800</v>
      </c>
      <c r="H20" t="s">
        <v>193</v>
      </c>
      <c r="I20" s="10">
        <v>600</v>
      </c>
      <c r="J20" t="s">
        <v>291</v>
      </c>
    </row>
    <row r="21" spans="1:10" x14ac:dyDescent="0.25">
      <c r="A21" s="1" t="s">
        <v>292</v>
      </c>
      <c r="B21" s="10">
        <v>4000</v>
      </c>
      <c r="C21" s="10">
        <v>1</v>
      </c>
      <c r="D21" t="s">
        <v>293</v>
      </c>
      <c r="E21" t="s">
        <v>294</v>
      </c>
      <c r="F21" t="s">
        <v>295</v>
      </c>
      <c r="G21" s="10">
        <v>4000</v>
      </c>
      <c r="H21" t="s">
        <v>193</v>
      </c>
      <c r="I21" s="10">
        <v>4000</v>
      </c>
    </row>
    <row r="22" spans="1:10" x14ac:dyDescent="0.25">
      <c r="A22" s="1" t="s">
        <v>296</v>
      </c>
      <c r="B22" s="10">
        <v>28</v>
      </c>
      <c r="C22" s="10">
        <v>50</v>
      </c>
      <c r="D22" t="s">
        <v>297</v>
      </c>
      <c r="E22" t="s">
        <v>298</v>
      </c>
      <c r="F22" t="s">
        <v>283</v>
      </c>
      <c r="G22" s="10">
        <v>1400</v>
      </c>
      <c r="H22" t="s">
        <v>193</v>
      </c>
      <c r="I22" s="10">
        <v>28</v>
      </c>
    </row>
    <row r="23" spans="1:10" x14ac:dyDescent="0.25">
      <c r="A23" s="1" t="s">
        <v>299</v>
      </c>
      <c r="B23" s="10">
        <v>90</v>
      </c>
      <c r="C23" s="10">
        <v>60</v>
      </c>
      <c r="D23" t="s">
        <v>300</v>
      </c>
      <c r="E23" t="s">
        <v>301</v>
      </c>
      <c r="F23" t="s">
        <v>258</v>
      </c>
      <c r="G23" s="10">
        <v>5400</v>
      </c>
      <c r="H23" t="s">
        <v>193</v>
      </c>
      <c r="I23" s="10">
        <v>90</v>
      </c>
      <c r="J23" t="s">
        <v>302</v>
      </c>
    </row>
    <row r="24" spans="1:10" x14ac:dyDescent="0.25">
      <c r="A24" s="1" t="s">
        <v>303</v>
      </c>
      <c r="B24" s="10">
        <v>17500</v>
      </c>
      <c r="C24" s="10">
        <v>10</v>
      </c>
      <c r="D24" t="s">
        <v>304</v>
      </c>
      <c r="E24" t="s">
        <v>305</v>
      </c>
      <c r="F24" t="s">
        <v>283</v>
      </c>
      <c r="G24" s="10">
        <v>175000</v>
      </c>
      <c r="H24" t="s">
        <v>193</v>
      </c>
      <c r="I24" s="10">
        <v>17500</v>
      </c>
    </row>
    <row r="25" spans="1:10" x14ac:dyDescent="0.25">
      <c r="A25" s="1" t="s">
        <v>306</v>
      </c>
      <c r="B25" s="10">
        <v>12000</v>
      </c>
      <c r="C25" s="10">
        <v>2</v>
      </c>
      <c r="D25" t="s">
        <v>307</v>
      </c>
      <c r="E25" t="s">
        <v>308</v>
      </c>
      <c r="F25" t="s">
        <v>283</v>
      </c>
      <c r="G25" s="10">
        <v>24000</v>
      </c>
      <c r="H25" t="s">
        <v>193</v>
      </c>
      <c r="I25" s="10">
        <v>12000</v>
      </c>
    </row>
    <row r="26" spans="1:10" x14ac:dyDescent="0.25">
      <c r="A26" s="1" t="s">
        <v>309</v>
      </c>
      <c r="B26" s="10">
        <v>100</v>
      </c>
      <c r="C26" s="10">
        <v>280</v>
      </c>
      <c r="D26" t="s">
        <v>310</v>
      </c>
      <c r="E26" t="s">
        <v>311</v>
      </c>
      <c r="F26" t="s">
        <v>258</v>
      </c>
      <c r="G26" s="10">
        <v>28000</v>
      </c>
      <c r="H26" t="s">
        <v>193</v>
      </c>
      <c r="I26" s="10">
        <v>100</v>
      </c>
      <c r="J26" t="s">
        <v>312</v>
      </c>
    </row>
    <row r="27" spans="1:10" x14ac:dyDescent="0.25">
      <c r="A27" s="1" t="s">
        <v>313</v>
      </c>
      <c r="B27" s="10">
        <v>350</v>
      </c>
      <c r="C27" s="10">
        <v>46</v>
      </c>
      <c r="D27" t="s">
        <v>314</v>
      </c>
      <c r="E27" t="s">
        <v>314</v>
      </c>
      <c r="F27" t="s">
        <v>315</v>
      </c>
      <c r="G27" s="10">
        <v>16100</v>
      </c>
      <c r="H27" t="s">
        <v>193</v>
      </c>
      <c r="I27" s="10">
        <v>350</v>
      </c>
    </row>
    <row r="28" spans="1:10" x14ac:dyDescent="0.25">
      <c r="A28" s="1" t="s">
        <v>316</v>
      </c>
      <c r="B28" s="10">
        <v>500</v>
      </c>
      <c r="C28" s="10">
        <v>35</v>
      </c>
      <c r="D28" t="s">
        <v>317</v>
      </c>
      <c r="E28" t="s">
        <v>318</v>
      </c>
      <c r="F28" t="s">
        <v>315</v>
      </c>
      <c r="G28" s="10">
        <v>17500</v>
      </c>
      <c r="H28" t="s">
        <v>193</v>
      </c>
      <c r="I28" s="10">
        <v>500</v>
      </c>
    </row>
    <row r="29" spans="1:10" x14ac:dyDescent="0.25">
      <c r="A29" s="1" t="s">
        <v>284</v>
      </c>
      <c r="B29" s="10">
        <v>90</v>
      </c>
      <c r="C29" s="10">
        <v>150</v>
      </c>
      <c r="D29" t="s">
        <v>285</v>
      </c>
      <c r="E29" t="s">
        <v>286</v>
      </c>
      <c r="F29" t="s">
        <v>93</v>
      </c>
      <c r="G29" s="10">
        <v>13500</v>
      </c>
      <c r="H29" t="s">
        <v>193</v>
      </c>
      <c r="I29" s="10">
        <v>90</v>
      </c>
      <c r="J29" t="s">
        <v>287</v>
      </c>
    </row>
    <row r="30" spans="1:10" x14ac:dyDescent="0.25">
      <c r="A30" s="1" t="s">
        <v>319</v>
      </c>
      <c r="B30" s="10">
        <v>14000</v>
      </c>
      <c r="C30" s="10">
        <v>0.5</v>
      </c>
      <c r="D30" t="s">
        <v>320</v>
      </c>
      <c r="E30" t="s">
        <v>320</v>
      </c>
      <c r="F30" t="s">
        <v>283</v>
      </c>
      <c r="G30" s="10">
        <v>7000</v>
      </c>
      <c r="H30" t="s">
        <v>193</v>
      </c>
      <c r="I30" s="10">
        <v>14000</v>
      </c>
    </row>
    <row r="31" spans="1:10" x14ac:dyDescent="0.25">
      <c r="A31" s="1" t="s">
        <v>288</v>
      </c>
      <c r="B31" s="10">
        <v>550</v>
      </c>
      <c r="C31" s="10">
        <v>25</v>
      </c>
      <c r="D31" t="s">
        <v>289</v>
      </c>
      <c r="E31" t="s">
        <v>290</v>
      </c>
      <c r="F31" t="s">
        <v>258</v>
      </c>
      <c r="G31" s="10">
        <v>13750</v>
      </c>
      <c r="H31" t="s">
        <v>193</v>
      </c>
      <c r="I31" s="10">
        <v>550</v>
      </c>
      <c r="J31" t="s">
        <v>291</v>
      </c>
    </row>
    <row r="32" spans="1:10" x14ac:dyDescent="0.25">
      <c r="A32" s="1" t="s">
        <v>321</v>
      </c>
      <c r="B32" s="10">
        <v>17500</v>
      </c>
      <c r="C32" s="10">
        <v>1</v>
      </c>
      <c r="D32" t="s">
        <v>322</v>
      </c>
      <c r="E32" t="s">
        <v>323</v>
      </c>
      <c r="F32" t="s">
        <v>283</v>
      </c>
      <c r="G32" s="10">
        <v>17500</v>
      </c>
      <c r="H32" t="s">
        <v>193</v>
      </c>
      <c r="I32" s="10">
        <v>17500</v>
      </c>
      <c r="J32" t="s">
        <v>324</v>
      </c>
    </row>
    <row r="33" spans="1:10" x14ac:dyDescent="0.25">
      <c r="A33" s="1" t="s">
        <v>325</v>
      </c>
      <c r="B33" s="10">
        <v>500</v>
      </c>
      <c r="C33" s="10">
        <v>3</v>
      </c>
      <c r="D33" t="s">
        <v>326</v>
      </c>
      <c r="E33" t="s">
        <v>326</v>
      </c>
      <c r="F33" t="s">
        <v>258</v>
      </c>
      <c r="G33" s="10">
        <v>1500</v>
      </c>
      <c r="H33" t="s">
        <v>193</v>
      </c>
      <c r="I33" s="10">
        <v>500</v>
      </c>
    </row>
    <row r="34" spans="1:10" x14ac:dyDescent="0.25">
      <c r="A34" s="1" t="s">
        <v>327</v>
      </c>
      <c r="B34" s="10">
        <v>600</v>
      </c>
      <c r="C34" s="10">
        <v>2</v>
      </c>
      <c r="D34" t="s">
        <v>328</v>
      </c>
      <c r="E34" t="s">
        <v>329</v>
      </c>
      <c r="F34" t="s">
        <v>283</v>
      </c>
      <c r="G34" s="10">
        <v>1200</v>
      </c>
      <c r="H34" t="s">
        <v>193</v>
      </c>
      <c r="I34" s="10">
        <v>600</v>
      </c>
      <c r="J34" t="s">
        <v>330</v>
      </c>
    </row>
    <row r="35" spans="1:10" x14ac:dyDescent="0.25">
      <c r="A35" s="1" t="s">
        <v>331</v>
      </c>
      <c r="B35" s="10">
        <v>600</v>
      </c>
      <c r="C35" s="10">
        <v>9</v>
      </c>
      <c r="D35" t="s">
        <v>332</v>
      </c>
      <c r="E35" t="s">
        <v>333</v>
      </c>
      <c r="F35" t="s">
        <v>315</v>
      </c>
      <c r="G35" s="10">
        <v>5400</v>
      </c>
      <c r="H35" t="s">
        <v>193</v>
      </c>
      <c r="I35" s="10">
        <v>600</v>
      </c>
      <c r="J35" t="s">
        <v>334</v>
      </c>
    </row>
    <row r="36" spans="1:10" x14ac:dyDescent="0.25">
      <c r="A36" s="1" t="s">
        <v>335</v>
      </c>
      <c r="B36" s="10">
        <v>55</v>
      </c>
      <c r="C36" s="10">
        <v>70</v>
      </c>
      <c r="D36" t="s">
        <v>336</v>
      </c>
      <c r="E36" t="s">
        <v>336</v>
      </c>
      <c r="F36" t="s">
        <v>258</v>
      </c>
      <c r="G36" s="10">
        <v>3850</v>
      </c>
      <c r="H36" t="s">
        <v>193</v>
      </c>
      <c r="I36" s="10">
        <v>55</v>
      </c>
    </row>
    <row r="37" spans="1:10" x14ac:dyDescent="0.25">
      <c r="A37" s="1" t="s">
        <v>266</v>
      </c>
      <c r="B37" s="10">
        <v>15</v>
      </c>
      <c r="C37" s="10">
        <v>11</v>
      </c>
      <c r="D37" t="s">
        <v>267</v>
      </c>
      <c r="E37" t="s">
        <v>267</v>
      </c>
      <c r="F37" t="s">
        <v>258</v>
      </c>
      <c r="G37" s="10">
        <v>165</v>
      </c>
      <c r="H37" t="s">
        <v>193</v>
      </c>
      <c r="I37" s="10">
        <v>15</v>
      </c>
    </row>
    <row r="38" spans="1:10" x14ac:dyDescent="0.25">
      <c r="A38" s="1" t="s">
        <v>337</v>
      </c>
      <c r="B38" s="10">
        <v>1300</v>
      </c>
      <c r="C38" s="10">
        <v>3</v>
      </c>
      <c r="D38" t="s">
        <v>269</v>
      </c>
      <c r="E38" t="s">
        <v>338</v>
      </c>
      <c r="F38" t="s">
        <v>258</v>
      </c>
      <c r="G38" s="10">
        <v>3900</v>
      </c>
      <c r="H38" t="s">
        <v>193</v>
      </c>
      <c r="I38" s="10">
        <v>1300</v>
      </c>
    </row>
    <row r="39" spans="1:10" x14ac:dyDescent="0.25">
      <c r="A39" s="1" t="s">
        <v>339</v>
      </c>
      <c r="B39" s="10">
        <v>1300</v>
      </c>
      <c r="C39" s="10">
        <v>5</v>
      </c>
      <c r="D39" t="s">
        <v>340</v>
      </c>
      <c r="E39" t="s">
        <v>341</v>
      </c>
      <c r="F39" t="s">
        <v>258</v>
      </c>
      <c r="G39" s="10">
        <v>6500</v>
      </c>
      <c r="H39" t="s">
        <v>193</v>
      </c>
      <c r="I39" s="10">
        <v>1300</v>
      </c>
    </row>
    <row r="40" spans="1:10" x14ac:dyDescent="0.25">
      <c r="A40" s="1" t="s">
        <v>342</v>
      </c>
      <c r="B40" s="10">
        <v>15000</v>
      </c>
      <c r="C40" s="10">
        <v>1</v>
      </c>
      <c r="D40" t="s">
        <v>343</v>
      </c>
      <c r="E40" t="s">
        <v>344</v>
      </c>
      <c r="F40" t="s">
        <v>295</v>
      </c>
      <c r="G40" s="10">
        <v>15000</v>
      </c>
      <c r="H40" t="s">
        <v>193</v>
      </c>
      <c r="I40" s="10">
        <v>15000</v>
      </c>
    </row>
    <row r="41" spans="1:10" x14ac:dyDescent="0.25">
      <c r="A41" s="1" t="s">
        <v>345</v>
      </c>
      <c r="B41" s="10">
        <v>1300</v>
      </c>
      <c r="C41" s="10">
        <v>37</v>
      </c>
      <c r="D41" t="s">
        <v>346</v>
      </c>
      <c r="E41" t="s">
        <v>347</v>
      </c>
      <c r="F41" t="s">
        <v>242</v>
      </c>
      <c r="G41" s="10">
        <v>48100</v>
      </c>
      <c r="H41" t="s">
        <v>193</v>
      </c>
      <c r="I41" s="10">
        <v>1300</v>
      </c>
    </row>
    <row r="42" spans="1:10" x14ac:dyDescent="0.25">
      <c r="A42" s="1" t="s">
        <v>348</v>
      </c>
      <c r="B42" s="10">
        <v>1400</v>
      </c>
      <c r="C42" s="10">
        <v>80</v>
      </c>
      <c r="D42" t="s">
        <v>349</v>
      </c>
      <c r="E42" t="s">
        <v>350</v>
      </c>
      <c r="F42" t="s">
        <v>242</v>
      </c>
      <c r="G42" s="10">
        <v>112000</v>
      </c>
      <c r="H42" t="s">
        <v>193</v>
      </c>
      <c r="I42" s="10">
        <v>1400</v>
      </c>
    </row>
    <row r="43" spans="1:10" x14ac:dyDescent="0.25">
      <c r="A43" s="1" t="s">
        <v>351</v>
      </c>
      <c r="B43" s="10">
        <v>100</v>
      </c>
      <c r="C43" s="10">
        <v>40</v>
      </c>
      <c r="D43" t="s">
        <v>352</v>
      </c>
      <c r="E43" t="s">
        <v>353</v>
      </c>
      <c r="F43" t="s">
        <v>315</v>
      </c>
      <c r="G43" s="10">
        <v>4000</v>
      </c>
      <c r="H43" t="s">
        <v>193</v>
      </c>
      <c r="I43" s="10">
        <v>100</v>
      </c>
    </row>
    <row r="44" spans="1:10" x14ac:dyDescent="0.25">
      <c r="A44" s="1" t="s">
        <v>354</v>
      </c>
      <c r="B44" s="10">
        <v>4900</v>
      </c>
      <c r="C44" s="10">
        <v>15</v>
      </c>
      <c r="D44" t="s">
        <v>355</v>
      </c>
      <c r="E44" t="s">
        <v>356</v>
      </c>
      <c r="F44" t="s">
        <v>283</v>
      </c>
      <c r="G44" s="10">
        <v>73500</v>
      </c>
      <c r="H44" t="s">
        <v>193</v>
      </c>
      <c r="I44" s="10">
        <v>4900</v>
      </c>
      <c r="J44" t="s">
        <v>357</v>
      </c>
    </row>
    <row r="45" spans="1:10" x14ac:dyDescent="0.25">
      <c r="A45" s="1" t="s">
        <v>358</v>
      </c>
      <c r="B45" s="10">
        <v>15000</v>
      </c>
      <c r="C45" s="10">
        <v>0.5</v>
      </c>
      <c r="D45" t="s">
        <v>359</v>
      </c>
      <c r="E45" t="s">
        <v>359</v>
      </c>
      <c r="F45" t="s">
        <v>283</v>
      </c>
      <c r="G45" s="10">
        <v>7500</v>
      </c>
      <c r="H45" t="s">
        <v>193</v>
      </c>
      <c r="I45" s="10">
        <v>15000</v>
      </c>
    </row>
    <row r="46" spans="1:10" x14ac:dyDescent="0.25">
      <c r="A46" s="1" t="s">
        <v>299</v>
      </c>
      <c r="B46" s="10">
        <v>90</v>
      </c>
      <c r="C46" s="10">
        <v>180</v>
      </c>
      <c r="D46" t="s">
        <v>300</v>
      </c>
      <c r="E46" t="s">
        <v>301</v>
      </c>
      <c r="F46" t="s">
        <v>258</v>
      </c>
      <c r="G46" s="10">
        <v>16200</v>
      </c>
      <c r="H46" t="s">
        <v>193</v>
      </c>
      <c r="I46" s="10">
        <v>90</v>
      </c>
      <c r="J46" t="s">
        <v>302</v>
      </c>
    </row>
    <row r="47" spans="1:10" x14ac:dyDescent="0.25">
      <c r="A47" s="1" t="s">
        <v>360</v>
      </c>
      <c r="B47" s="10">
        <v>315</v>
      </c>
      <c r="C47" s="10">
        <v>96</v>
      </c>
      <c r="D47" t="s">
        <v>361</v>
      </c>
      <c r="E47" t="s">
        <v>362</v>
      </c>
      <c r="F47" t="s">
        <v>315</v>
      </c>
      <c r="G47" s="10">
        <v>30240</v>
      </c>
      <c r="H47" t="s">
        <v>193</v>
      </c>
      <c r="I47" s="10">
        <v>315</v>
      </c>
    </row>
    <row r="48" spans="1:10" x14ac:dyDescent="0.25">
      <c r="A48" s="1" t="s">
        <v>363</v>
      </c>
      <c r="B48" s="10">
        <v>6000</v>
      </c>
      <c r="C48" s="10">
        <v>2</v>
      </c>
      <c r="D48" t="s">
        <v>364</v>
      </c>
      <c r="E48" t="s">
        <v>365</v>
      </c>
      <c r="F48" t="s">
        <v>93</v>
      </c>
      <c r="G48" s="10">
        <v>12000</v>
      </c>
      <c r="H48" t="s">
        <v>193</v>
      </c>
      <c r="I48" s="10">
        <v>6000</v>
      </c>
      <c r="J48" t="s">
        <v>366</v>
      </c>
    </row>
    <row r="49" spans="1:10" x14ac:dyDescent="0.25">
      <c r="A49" s="1" t="s">
        <v>367</v>
      </c>
      <c r="B49" s="10">
        <v>5000</v>
      </c>
      <c r="C49" s="10">
        <v>1</v>
      </c>
      <c r="D49" t="s">
        <v>368</v>
      </c>
      <c r="E49" t="s">
        <v>369</v>
      </c>
      <c r="F49" t="s">
        <v>315</v>
      </c>
      <c r="G49" s="10">
        <v>5000</v>
      </c>
      <c r="H49" t="s">
        <v>193</v>
      </c>
      <c r="I49" s="10">
        <v>5000</v>
      </c>
      <c r="J49" t="s">
        <v>370</v>
      </c>
    </row>
    <row r="50" spans="1:10" x14ac:dyDescent="0.25">
      <c r="A50" s="1" t="s">
        <v>371</v>
      </c>
      <c r="B50" s="10">
        <v>200</v>
      </c>
      <c r="C50" s="10">
        <v>20</v>
      </c>
      <c r="D50" t="s">
        <v>372</v>
      </c>
      <c r="E50" t="s">
        <v>373</v>
      </c>
      <c r="F50" t="s">
        <v>242</v>
      </c>
      <c r="G50" s="10">
        <v>4000</v>
      </c>
      <c r="H50" t="s">
        <v>193</v>
      </c>
      <c r="I50" s="10">
        <v>200</v>
      </c>
    </row>
    <row r="51" spans="1:10" x14ac:dyDescent="0.25">
      <c r="A51" s="1" t="s">
        <v>374</v>
      </c>
      <c r="B51" s="10">
        <v>50</v>
      </c>
      <c r="C51" s="10">
        <v>100</v>
      </c>
      <c r="D51" t="s">
        <v>375</v>
      </c>
      <c r="E51" t="s">
        <v>376</v>
      </c>
      <c r="F51" t="s">
        <v>242</v>
      </c>
      <c r="G51" s="10">
        <v>5000</v>
      </c>
      <c r="H51" t="s">
        <v>193</v>
      </c>
      <c r="I51" s="10">
        <v>50</v>
      </c>
      <c r="J51" t="s">
        <v>377</v>
      </c>
    </row>
    <row r="52" spans="1:10" x14ac:dyDescent="0.25">
      <c r="A52" s="1" t="s">
        <v>259</v>
      </c>
      <c r="B52" s="10">
        <v>5</v>
      </c>
      <c r="C52" s="10">
        <v>500</v>
      </c>
      <c r="D52" t="s">
        <v>260</v>
      </c>
      <c r="E52" t="s">
        <v>261</v>
      </c>
      <c r="F52" t="s">
        <v>258</v>
      </c>
      <c r="G52" s="10">
        <v>2500</v>
      </c>
      <c r="H52" t="s">
        <v>193</v>
      </c>
      <c r="I52" s="10">
        <v>5</v>
      </c>
    </row>
    <row r="53" spans="1:10" x14ac:dyDescent="0.25">
      <c r="A53" s="1" t="s">
        <v>378</v>
      </c>
      <c r="B53" s="10">
        <v>50</v>
      </c>
      <c r="C53" s="10">
        <v>250</v>
      </c>
      <c r="D53" t="s">
        <v>379</v>
      </c>
      <c r="E53" t="s">
        <v>380</v>
      </c>
      <c r="F53" t="s">
        <v>242</v>
      </c>
      <c r="G53" s="10">
        <v>12500</v>
      </c>
      <c r="H53" t="s">
        <v>193</v>
      </c>
      <c r="I53" s="10">
        <v>50</v>
      </c>
      <c r="J53" t="s">
        <v>381</v>
      </c>
    </row>
    <row r="54" spans="1:10" x14ac:dyDescent="0.25">
      <c r="A54" s="1" t="s">
        <v>382</v>
      </c>
      <c r="B54" s="10">
        <v>70</v>
      </c>
      <c r="C54" s="10">
        <v>100</v>
      </c>
      <c r="D54" t="s">
        <v>383</v>
      </c>
      <c r="E54" t="s">
        <v>384</v>
      </c>
      <c r="F54" t="s">
        <v>242</v>
      </c>
      <c r="G54" s="10">
        <v>7000</v>
      </c>
      <c r="H54" t="s">
        <v>193</v>
      </c>
      <c r="I54" s="10">
        <v>70</v>
      </c>
      <c r="J54" t="s">
        <v>385</v>
      </c>
    </row>
    <row r="55" spans="1:10" x14ac:dyDescent="0.25">
      <c r="A55" s="1" t="s">
        <v>386</v>
      </c>
      <c r="B55" s="10">
        <v>4000</v>
      </c>
      <c r="C55" s="10">
        <v>1</v>
      </c>
      <c r="D55" t="s">
        <v>387</v>
      </c>
      <c r="E55" t="s">
        <v>388</v>
      </c>
      <c r="F55" t="s">
        <v>93</v>
      </c>
      <c r="G55" s="10">
        <v>4000</v>
      </c>
      <c r="H55" t="s">
        <v>193</v>
      </c>
      <c r="I55" s="10">
        <v>4000</v>
      </c>
      <c r="J55" t="s">
        <v>389</v>
      </c>
    </row>
    <row r="56" spans="1:10" x14ac:dyDescent="0.25">
      <c r="A56" s="1" t="s">
        <v>390</v>
      </c>
      <c r="B56" s="10">
        <v>4000</v>
      </c>
      <c r="C56" s="10">
        <v>1</v>
      </c>
      <c r="D56" t="s">
        <v>391</v>
      </c>
      <c r="E56" t="s">
        <v>392</v>
      </c>
      <c r="F56" t="s">
        <v>315</v>
      </c>
      <c r="G56" s="10">
        <v>4000</v>
      </c>
      <c r="H56" t="s">
        <v>193</v>
      </c>
      <c r="I56" s="10">
        <v>4000</v>
      </c>
    </row>
    <row r="57" spans="1:10" x14ac:dyDescent="0.25">
      <c r="A57" s="1" t="s">
        <v>393</v>
      </c>
      <c r="B57" s="10">
        <v>4000</v>
      </c>
      <c r="C57" s="10">
        <v>1</v>
      </c>
      <c r="D57" t="s">
        <v>394</v>
      </c>
      <c r="E57" t="s">
        <v>395</v>
      </c>
      <c r="F57" t="s">
        <v>295</v>
      </c>
      <c r="G57" s="10">
        <v>4000</v>
      </c>
      <c r="H57" t="s">
        <v>193</v>
      </c>
      <c r="I57" s="10">
        <v>4000</v>
      </c>
    </row>
    <row r="58" spans="1:10" x14ac:dyDescent="0.25">
      <c r="A58" s="1" t="s">
        <v>396</v>
      </c>
      <c r="B58" s="10">
        <v>140</v>
      </c>
      <c r="C58" s="10">
        <v>26</v>
      </c>
      <c r="D58" t="s">
        <v>397</v>
      </c>
      <c r="E58" t="s">
        <v>398</v>
      </c>
      <c r="F58" t="s">
        <v>315</v>
      </c>
      <c r="G58" s="10">
        <v>3640</v>
      </c>
      <c r="H58" t="s">
        <v>193</v>
      </c>
      <c r="I58" s="10">
        <v>140</v>
      </c>
    </row>
    <row r="59" spans="1:10" x14ac:dyDescent="0.25">
      <c r="A59" s="1" t="s">
        <v>399</v>
      </c>
      <c r="B59" s="10">
        <v>180</v>
      </c>
      <c r="C59" s="10">
        <v>26</v>
      </c>
      <c r="D59" t="s">
        <v>400</v>
      </c>
      <c r="E59" t="s">
        <v>401</v>
      </c>
      <c r="F59" t="s">
        <v>315</v>
      </c>
      <c r="G59" s="10">
        <v>4680</v>
      </c>
      <c r="H59" t="s">
        <v>193</v>
      </c>
      <c r="I59" s="10">
        <v>180</v>
      </c>
    </row>
    <row r="60" spans="1:10" x14ac:dyDescent="0.25">
      <c r="A60" s="1" t="s">
        <v>402</v>
      </c>
      <c r="B60" s="10">
        <v>125</v>
      </c>
      <c r="C60" s="10">
        <v>1400</v>
      </c>
      <c r="D60" t="s">
        <v>403</v>
      </c>
      <c r="E60" t="s">
        <v>404</v>
      </c>
      <c r="F60" t="s">
        <v>405</v>
      </c>
      <c r="G60" s="10">
        <v>175000</v>
      </c>
      <c r="H60" t="s">
        <v>193</v>
      </c>
      <c r="I60" s="10">
        <v>125</v>
      </c>
      <c r="J60" t="s">
        <v>406</v>
      </c>
    </row>
    <row r="61" spans="1:10" x14ac:dyDescent="0.25">
      <c r="A61" s="1" t="s">
        <v>407</v>
      </c>
      <c r="B61" s="10">
        <v>10000</v>
      </c>
      <c r="C61" s="10">
        <v>1</v>
      </c>
      <c r="D61" t="s">
        <v>408</v>
      </c>
      <c r="E61" t="s">
        <v>409</v>
      </c>
      <c r="F61" t="s">
        <v>93</v>
      </c>
      <c r="G61" s="10">
        <v>10000</v>
      </c>
      <c r="H61" t="s">
        <v>193</v>
      </c>
      <c r="I61" s="10">
        <v>10000</v>
      </c>
    </row>
    <row r="62" spans="1:10" x14ac:dyDescent="0.25">
      <c r="A62" s="1" t="s">
        <v>410</v>
      </c>
      <c r="B62" s="10">
        <v>55</v>
      </c>
      <c r="C62" s="10">
        <v>50</v>
      </c>
      <c r="D62" t="s">
        <v>411</v>
      </c>
      <c r="E62" t="s">
        <v>411</v>
      </c>
      <c r="F62" t="s">
        <v>405</v>
      </c>
      <c r="G62" s="10">
        <v>2750</v>
      </c>
      <c r="H62" t="s">
        <v>193</v>
      </c>
      <c r="I62" s="10">
        <v>55</v>
      </c>
    </row>
    <row r="63" spans="1:10" x14ac:dyDescent="0.25">
      <c r="A63" s="1" t="s">
        <v>412</v>
      </c>
      <c r="B63" s="10">
        <v>40</v>
      </c>
      <c r="C63" s="10">
        <v>30</v>
      </c>
      <c r="D63" t="s">
        <v>413</v>
      </c>
      <c r="E63" t="s">
        <v>413</v>
      </c>
      <c r="F63" t="s">
        <v>405</v>
      </c>
      <c r="G63" s="10">
        <v>1200</v>
      </c>
      <c r="H63" t="s">
        <v>193</v>
      </c>
      <c r="I63" s="10">
        <v>40</v>
      </c>
    </row>
    <row r="64" spans="1:10" x14ac:dyDescent="0.25">
      <c r="A64" s="1" t="s">
        <v>414</v>
      </c>
      <c r="B64" s="10">
        <v>40</v>
      </c>
      <c r="C64" s="10">
        <v>100</v>
      </c>
      <c r="D64" t="s">
        <v>415</v>
      </c>
      <c r="E64" t="s">
        <v>415</v>
      </c>
      <c r="F64" t="s">
        <v>93</v>
      </c>
      <c r="G64" s="10">
        <v>4000</v>
      </c>
      <c r="H64" t="s">
        <v>193</v>
      </c>
      <c r="I64" s="10">
        <v>40</v>
      </c>
    </row>
    <row r="65" spans="1:10" x14ac:dyDescent="0.25">
      <c r="A65" s="1" t="s">
        <v>416</v>
      </c>
      <c r="B65" s="10">
        <v>30</v>
      </c>
      <c r="C65" s="10">
        <v>30</v>
      </c>
      <c r="D65" t="s">
        <v>417</v>
      </c>
      <c r="E65" t="s">
        <v>417</v>
      </c>
      <c r="F65" t="s">
        <v>93</v>
      </c>
      <c r="G65" s="10">
        <v>900</v>
      </c>
      <c r="H65" t="s">
        <v>193</v>
      </c>
      <c r="I65" s="10">
        <v>30</v>
      </c>
    </row>
    <row r="66" spans="1:10" x14ac:dyDescent="0.25">
      <c r="A66" s="1" t="s">
        <v>418</v>
      </c>
      <c r="B66" s="10">
        <v>120</v>
      </c>
      <c r="C66" s="10">
        <v>210</v>
      </c>
      <c r="D66" t="s">
        <v>419</v>
      </c>
      <c r="E66" t="s">
        <v>419</v>
      </c>
      <c r="F66" t="s">
        <v>405</v>
      </c>
      <c r="G66" s="10">
        <v>25200</v>
      </c>
      <c r="H66" t="s">
        <v>193</v>
      </c>
      <c r="I66" s="10">
        <v>120</v>
      </c>
    </row>
    <row r="67" spans="1:10" x14ac:dyDescent="0.25">
      <c r="A67" s="1" t="s">
        <v>420</v>
      </c>
      <c r="B67" s="10">
        <v>100</v>
      </c>
      <c r="C67" s="10">
        <v>32</v>
      </c>
      <c r="D67" t="s">
        <v>421</v>
      </c>
      <c r="E67" t="s">
        <v>421</v>
      </c>
      <c r="F67" t="s">
        <v>405</v>
      </c>
      <c r="G67" s="10">
        <v>3200</v>
      </c>
      <c r="H67" t="s">
        <v>193</v>
      </c>
      <c r="I67" s="10">
        <v>100</v>
      </c>
    </row>
    <row r="68" spans="1:10" x14ac:dyDescent="0.25">
      <c r="A68" s="1" t="s">
        <v>422</v>
      </c>
      <c r="B68" s="10">
        <v>80</v>
      </c>
      <c r="C68" s="10">
        <v>140</v>
      </c>
      <c r="D68" t="s">
        <v>423</v>
      </c>
      <c r="E68" t="s">
        <v>424</v>
      </c>
      <c r="F68" t="s">
        <v>405</v>
      </c>
      <c r="G68" s="10">
        <v>11200</v>
      </c>
      <c r="H68" t="s">
        <v>193</v>
      </c>
      <c r="I68" s="10">
        <v>80</v>
      </c>
      <c r="J68" t="s">
        <v>425</v>
      </c>
    </row>
    <row r="69" spans="1:10" x14ac:dyDescent="0.25">
      <c r="A69" s="1" t="s">
        <v>426</v>
      </c>
      <c r="B69" s="10">
        <v>60</v>
      </c>
      <c r="C69" s="10">
        <v>36</v>
      </c>
      <c r="D69" t="s">
        <v>427</v>
      </c>
      <c r="E69" t="s">
        <v>428</v>
      </c>
      <c r="F69" t="s">
        <v>405</v>
      </c>
      <c r="G69" s="10">
        <v>2160</v>
      </c>
      <c r="H69" t="s">
        <v>193</v>
      </c>
      <c r="I69" s="10">
        <v>60</v>
      </c>
      <c r="J69" t="s">
        <v>429</v>
      </c>
    </row>
    <row r="70" spans="1:10" x14ac:dyDescent="0.25">
      <c r="A70" s="1" t="s">
        <v>430</v>
      </c>
      <c r="B70" s="10">
        <v>55</v>
      </c>
      <c r="C70" s="10">
        <v>720</v>
      </c>
      <c r="D70" t="s">
        <v>431</v>
      </c>
      <c r="E70" t="s">
        <v>431</v>
      </c>
      <c r="F70" t="s">
        <v>432</v>
      </c>
      <c r="G70" s="10">
        <v>39600</v>
      </c>
      <c r="H70" t="s">
        <v>193</v>
      </c>
      <c r="I70" s="10">
        <v>55</v>
      </c>
    </row>
    <row r="71" spans="1:10" x14ac:dyDescent="0.25">
      <c r="A71" s="1" t="s">
        <v>433</v>
      </c>
      <c r="B71" s="10">
        <v>2500</v>
      </c>
      <c r="C71" s="10">
        <v>1</v>
      </c>
      <c r="D71" t="s">
        <v>434</v>
      </c>
      <c r="E71" t="s">
        <v>434</v>
      </c>
      <c r="F71" t="s">
        <v>93</v>
      </c>
      <c r="G71" s="10">
        <v>2500</v>
      </c>
      <c r="H71" t="s">
        <v>193</v>
      </c>
      <c r="I71" s="10">
        <v>2500</v>
      </c>
    </row>
    <row r="72" spans="1:10" x14ac:dyDescent="0.25">
      <c r="A72" s="1" t="s">
        <v>435</v>
      </c>
      <c r="B72" s="10">
        <v>1000</v>
      </c>
      <c r="C72" s="10">
        <v>5</v>
      </c>
      <c r="D72" t="s">
        <v>436</v>
      </c>
      <c r="E72" t="s">
        <v>436</v>
      </c>
      <c r="F72" t="s">
        <v>93</v>
      </c>
      <c r="G72" s="10">
        <v>5000</v>
      </c>
      <c r="H72" t="s">
        <v>193</v>
      </c>
      <c r="I72" s="10">
        <v>1000</v>
      </c>
    </row>
    <row r="73" spans="1:10" x14ac:dyDescent="0.25">
      <c r="A73" s="1" t="s">
        <v>437</v>
      </c>
      <c r="B73" s="10">
        <v>5000</v>
      </c>
      <c r="C73" s="10">
        <v>2</v>
      </c>
      <c r="D73" t="s">
        <v>438</v>
      </c>
      <c r="E73" t="s">
        <v>439</v>
      </c>
      <c r="F73" t="s">
        <v>93</v>
      </c>
      <c r="G73" s="10">
        <v>10000</v>
      </c>
      <c r="H73" t="s">
        <v>193</v>
      </c>
      <c r="I73" s="10">
        <v>5000</v>
      </c>
    </row>
    <row r="74" spans="1:10" x14ac:dyDescent="0.25">
      <c r="A74" s="1" t="s">
        <v>440</v>
      </c>
      <c r="B74" s="10">
        <v>5000</v>
      </c>
      <c r="C74" s="10">
        <v>2</v>
      </c>
      <c r="D74" t="s">
        <v>441</v>
      </c>
      <c r="E74" t="s">
        <v>442</v>
      </c>
      <c r="F74" t="s">
        <v>93</v>
      </c>
      <c r="G74" s="10">
        <v>10000</v>
      </c>
      <c r="H74" t="s">
        <v>193</v>
      </c>
      <c r="I74" s="10">
        <v>5000</v>
      </c>
    </row>
    <row r="75" spans="1:10" x14ac:dyDescent="0.25">
      <c r="A75" s="1" t="s">
        <v>443</v>
      </c>
      <c r="B75" s="10">
        <v>100000</v>
      </c>
      <c r="C75" s="10">
        <v>1</v>
      </c>
      <c r="D75" t="s">
        <v>444</v>
      </c>
      <c r="E75" t="s">
        <v>445</v>
      </c>
      <c r="F75" t="s">
        <v>93</v>
      </c>
      <c r="G75" s="10">
        <v>100000</v>
      </c>
      <c r="H75" t="s">
        <v>193</v>
      </c>
      <c r="I75" s="10">
        <v>100000</v>
      </c>
    </row>
    <row r="76" spans="1:10" x14ac:dyDescent="0.25">
      <c r="A76" s="1" t="s">
        <v>446</v>
      </c>
      <c r="B76" s="10">
        <v>85000</v>
      </c>
      <c r="C76" s="10">
        <v>1</v>
      </c>
      <c r="D76" t="s">
        <v>447</v>
      </c>
      <c r="E76" t="s">
        <v>448</v>
      </c>
      <c r="F76" t="s">
        <v>93</v>
      </c>
      <c r="G76" s="10">
        <v>85000</v>
      </c>
      <c r="H76" t="s">
        <v>193</v>
      </c>
      <c r="I76" s="10">
        <v>85000</v>
      </c>
    </row>
    <row r="77" spans="1:10" x14ac:dyDescent="0.25">
      <c r="A77" s="1" t="s">
        <v>449</v>
      </c>
      <c r="B77" s="10">
        <v>10000</v>
      </c>
      <c r="C77" s="10">
        <v>1</v>
      </c>
      <c r="D77" t="s">
        <v>450</v>
      </c>
      <c r="E77" t="s">
        <v>451</v>
      </c>
      <c r="F77" t="s">
        <v>295</v>
      </c>
      <c r="G77" s="10">
        <v>10000</v>
      </c>
      <c r="H77" t="s">
        <v>193</v>
      </c>
      <c r="I77" s="10">
        <v>10000</v>
      </c>
      <c r="J77" t="s">
        <v>452</v>
      </c>
    </row>
    <row r="78" spans="1:10" x14ac:dyDescent="0.25">
      <c r="A78" s="1" t="s">
        <v>453</v>
      </c>
      <c r="B78" s="10">
        <v>10000</v>
      </c>
      <c r="C78" s="10">
        <v>1</v>
      </c>
      <c r="D78" t="s">
        <v>454</v>
      </c>
      <c r="E78" t="s">
        <v>454</v>
      </c>
      <c r="F78" t="s">
        <v>295</v>
      </c>
      <c r="G78" s="10">
        <v>10000</v>
      </c>
      <c r="H78" t="s">
        <v>193</v>
      </c>
      <c r="I78" s="10">
        <v>10000</v>
      </c>
    </row>
    <row r="79" spans="1:10" x14ac:dyDescent="0.25">
      <c r="A79" s="1" t="s">
        <v>455</v>
      </c>
      <c r="B79" s="10">
        <v>12</v>
      </c>
      <c r="C79" s="10">
        <v>1000</v>
      </c>
      <c r="D79" t="s">
        <v>456</v>
      </c>
      <c r="E79" t="s">
        <v>456</v>
      </c>
      <c r="F79" t="s">
        <v>283</v>
      </c>
      <c r="G79" s="10">
        <v>12000</v>
      </c>
      <c r="H79" t="s">
        <v>193</v>
      </c>
      <c r="I79" s="10">
        <v>12</v>
      </c>
    </row>
    <row r="80" spans="1:10" x14ac:dyDescent="0.25">
      <c r="A80" s="1" t="s">
        <v>457</v>
      </c>
      <c r="B80" s="10">
        <v>100</v>
      </c>
      <c r="C80" s="10">
        <v>10</v>
      </c>
      <c r="D80" t="s">
        <v>458</v>
      </c>
      <c r="E80" t="s">
        <v>458</v>
      </c>
      <c r="F80" t="s">
        <v>283</v>
      </c>
      <c r="G80" s="10">
        <v>1000</v>
      </c>
      <c r="H80" t="s">
        <v>193</v>
      </c>
      <c r="I80" s="10">
        <v>100</v>
      </c>
    </row>
    <row r="81" spans="1:9" x14ac:dyDescent="0.25">
      <c r="A81" s="1" t="s">
        <v>459</v>
      </c>
      <c r="B81" s="10">
        <v>120</v>
      </c>
      <c r="C81" s="10">
        <v>17</v>
      </c>
      <c r="D81" t="s">
        <v>460</v>
      </c>
      <c r="E81" t="s">
        <v>460</v>
      </c>
      <c r="F81" t="s">
        <v>283</v>
      </c>
      <c r="G81" s="10">
        <v>2040</v>
      </c>
      <c r="H81" t="s">
        <v>193</v>
      </c>
      <c r="I81" s="10">
        <v>120</v>
      </c>
    </row>
    <row r="82" spans="1:9" x14ac:dyDescent="0.25">
      <c r="A82" s="1" t="s">
        <v>461</v>
      </c>
      <c r="B82" s="10">
        <v>0</v>
      </c>
      <c r="C82" s="10">
        <v>0</v>
      </c>
      <c r="D82" t="s">
        <v>462</v>
      </c>
      <c r="E82" t="s">
        <v>463</v>
      </c>
      <c r="F82" t="s">
        <v>295</v>
      </c>
      <c r="G82" s="10">
        <v>0</v>
      </c>
      <c r="H82" t="s">
        <v>193</v>
      </c>
      <c r="I82" s="10">
        <v>0</v>
      </c>
    </row>
    <row r="83" spans="1:9" x14ac:dyDescent="0.25">
      <c r="A83" s="1" t="s">
        <v>464</v>
      </c>
      <c r="B83" s="10">
        <v>4500</v>
      </c>
      <c r="C83" s="10">
        <v>2</v>
      </c>
      <c r="D83" t="s">
        <v>465</v>
      </c>
      <c r="E83" t="s">
        <v>466</v>
      </c>
      <c r="F83" t="s">
        <v>93</v>
      </c>
      <c r="G83" s="10">
        <v>9000</v>
      </c>
      <c r="H83" t="s">
        <v>193</v>
      </c>
      <c r="I83" s="10">
        <v>4500</v>
      </c>
    </row>
    <row r="84" spans="1:9" x14ac:dyDescent="0.25">
      <c r="A84" s="1" t="s">
        <v>467</v>
      </c>
      <c r="B84" s="10">
        <v>350</v>
      </c>
      <c r="C84" s="10">
        <v>38</v>
      </c>
      <c r="D84" t="s">
        <v>468</v>
      </c>
      <c r="E84" t="s">
        <v>468</v>
      </c>
      <c r="F84" t="s">
        <v>93</v>
      </c>
      <c r="G84" s="10">
        <v>13300</v>
      </c>
      <c r="H84" t="s">
        <v>193</v>
      </c>
      <c r="I84" s="10">
        <v>350</v>
      </c>
    </row>
    <row r="85" spans="1:9" x14ac:dyDescent="0.25">
      <c r="A85" s="1" t="s">
        <v>469</v>
      </c>
      <c r="B85" s="10">
        <v>22</v>
      </c>
      <c r="C85" s="10">
        <v>480</v>
      </c>
      <c r="D85" t="s">
        <v>470</v>
      </c>
      <c r="E85" t="s">
        <v>471</v>
      </c>
      <c r="F85" t="s">
        <v>315</v>
      </c>
      <c r="G85" s="10">
        <v>10560</v>
      </c>
      <c r="H85" t="s">
        <v>193</v>
      </c>
      <c r="I85" s="10">
        <v>22</v>
      </c>
    </row>
    <row r="86" spans="1:9" x14ac:dyDescent="0.25">
      <c r="A86" s="1" t="s">
        <v>472</v>
      </c>
      <c r="B86" s="10">
        <v>3200</v>
      </c>
      <c r="C86" s="10">
        <v>2</v>
      </c>
      <c r="D86" t="s">
        <v>473</v>
      </c>
      <c r="E86" t="s">
        <v>474</v>
      </c>
      <c r="F86" t="s">
        <v>295</v>
      </c>
      <c r="G86" s="10">
        <v>6400</v>
      </c>
      <c r="H86" t="s">
        <v>193</v>
      </c>
      <c r="I86" s="10">
        <v>3200</v>
      </c>
    </row>
    <row r="87" spans="1:9" x14ac:dyDescent="0.25">
      <c r="A87" s="1" t="s">
        <v>475</v>
      </c>
      <c r="B87" s="10">
        <v>2800</v>
      </c>
      <c r="C87" s="10">
        <v>6</v>
      </c>
      <c r="D87" t="s">
        <v>476</v>
      </c>
      <c r="E87" t="s">
        <v>477</v>
      </c>
      <c r="F87" t="s">
        <v>93</v>
      </c>
      <c r="G87" s="10">
        <v>16800</v>
      </c>
      <c r="H87" t="s">
        <v>193</v>
      </c>
      <c r="I87" s="10">
        <v>2800</v>
      </c>
    </row>
    <row r="88" spans="1:9" x14ac:dyDescent="0.25">
      <c r="A88" s="1" t="s">
        <v>478</v>
      </c>
      <c r="B88" s="10">
        <v>1800</v>
      </c>
      <c r="C88" s="10">
        <v>7</v>
      </c>
      <c r="D88" t="s">
        <v>479</v>
      </c>
      <c r="E88" t="s">
        <v>480</v>
      </c>
      <c r="F88" t="s">
        <v>93</v>
      </c>
      <c r="G88" s="10">
        <v>12600</v>
      </c>
      <c r="H88" t="s">
        <v>193</v>
      </c>
      <c r="I88" s="10">
        <v>1800</v>
      </c>
    </row>
    <row r="89" spans="1:9" x14ac:dyDescent="0.25">
      <c r="A89" s="1" t="s">
        <v>481</v>
      </c>
      <c r="B89" s="10">
        <v>7000</v>
      </c>
      <c r="C89" s="10">
        <v>1</v>
      </c>
      <c r="D89" t="s">
        <v>482</v>
      </c>
      <c r="E89" t="s">
        <v>482</v>
      </c>
      <c r="F89" t="s">
        <v>93</v>
      </c>
      <c r="G89" s="10">
        <v>7000</v>
      </c>
      <c r="H89" t="s">
        <v>193</v>
      </c>
      <c r="I89" s="10">
        <v>7000</v>
      </c>
    </row>
    <row r="90" spans="1:9" x14ac:dyDescent="0.25">
      <c r="A90" s="1" t="s">
        <v>483</v>
      </c>
      <c r="B90" s="10">
        <v>1800</v>
      </c>
      <c r="C90" s="10">
        <v>12</v>
      </c>
      <c r="D90" t="s">
        <v>484</v>
      </c>
      <c r="E90" t="s">
        <v>485</v>
      </c>
      <c r="F90" t="s">
        <v>295</v>
      </c>
      <c r="G90" s="10">
        <v>21600</v>
      </c>
      <c r="H90" t="s">
        <v>193</v>
      </c>
      <c r="I90" s="10">
        <v>1800</v>
      </c>
    </row>
    <row r="91" spans="1:9" x14ac:dyDescent="0.25">
      <c r="A91" s="1" t="s">
        <v>486</v>
      </c>
      <c r="B91" s="10">
        <v>10000</v>
      </c>
      <c r="C91" s="10">
        <v>1</v>
      </c>
      <c r="D91" t="s">
        <v>487</v>
      </c>
      <c r="E91" t="s">
        <v>487</v>
      </c>
      <c r="F91" t="s">
        <v>295</v>
      </c>
      <c r="G91" s="10">
        <v>10000</v>
      </c>
      <c r="H91" t="s">
        <v>193</v>
      </c>
      <c r="I91" s="10">
        <v>10000</v>
      </c>
    </row>
    <row r="92" spans="1:9" x14ac:dyDescent="0.25">
      <c r="A92" s="1" t="s">
        <v>488</v>
      </c>
      <c r="B92" s="10">
        <v>100</v>
      </c>
      <c r="C92" s="10">
        <v>80</v>
      </c>
      <c r="D92" t="s">
        <v>489</v>
      </c>
      <c r="E92" t="s">
        <v>489</v>
      </c>
      <c r="F92" t="s">
        <v>490</v>
      </c>
      <c r="G92" s="10">
        <v>8000</v>
      </c>
      <c r="H92" t="s">
        <v>193</v>
      </c>
      <c r="I92" s="10">
        <v>100</v>
      </c>
    </row>
    <row r="93" spans="1:9" x14ac:dyDescent="0.25">
      <c r="A93" s="1" t="s">
        <v>491</v>
      </c>
      <c r="B93" s="10">
        <v>120</v>
      </c>
      <c r="C93" s="10">
        <v>80</v>
      </c>
      <c r="D93" t="s">
        <v>492</v>
      </c>
      <c r="E93" t="s">
        <v>492</v>
      </c>
      <c r="F93" t="s">
        <v>490</v>
      </c>
      <c r="G93" s="10">
        <v>9600</v>
      </c>
      <c r="H93" t="s">
        <v>193</v>
      </c>
      <c r="I93" s="10">
        <v>120</v>
      </c>
    </row>
    <row r="94" spans="1:9" x14ac:dyDescent="0.25">
      <c r="A94" s="1" t="s">
        <v>493</v>
      </c>
      <c r="B94" s="10">
        <v>80</v>
      </c>
      <c r="C94" s="10">
        <v>100</v>
      </c>
      <c r="D94" t="s">
        <v>494</v>
      </c>
      <c r="E94" t="s">
        <v>494</v>
      </c>
      <c r="F94" t="s">
        <v>490</v>
      </c>
      <c r="G94" s="10">
        <v>8000</v>
      </c>
      <c r="H94" t="s">
        <v>193</v>
      </c>
      <c r="I94" s="10">
        <v>80</v>
      </c>
    </row>
    <row r="95" spans="1:9" x14ac:dyDescent="0.25">
      <c r="A95" s="1" t="s">
        <v>495</v>
      </c>
      <c r="B95" s="10">
        <v>60</v>
      </c>
      <c r="C95" s="10">
        <v>160</v>
      </c>
      <c r="D95" t="s">
        <v>496</v>
      </c>
      <c r="E95" t="s">
        <v>496</v>
      </c>
      <c r="F95" t="s">
        <v>490</v>
      </c>
      <c r="G95" s="10">
        <v>9600</v>
      </c>
      <c r="H95" t="s">
        <v>193</v>
      </c>
      <c r="I95" s="10">
        <v>60</v>
      </c>
    </row>
    <row r="96" spans="1:9" x14ac:dyDescent="0.25">
      <c r="A96" s="1" t="s">
        <v>497</v>
      </c>
      <c r="B96" s="10">
        <v>350</v>
      </c>
      <c r="C96" s="10">
        <v>40</v>
      </c>
      <c r="D96" t="s">
        <v>498</v>
      </c>
      <c r="E96" t="s">
        <v>498</v>
      </c>
      <c r="F96" t="s">
        <v>490</v>
      </c>
      <c r="G96" s="10">
        <v>14000</v>
      </c>
      <c r="H96" t="s">
        <v>193</v>
      </c>
      <c r="I96" s="10">
        <v>350</v>
      </c>
    </row>
    <row r="97" spans="1:10" x14ac:dyDescent="0.25">
      <c r="A97" s="1" t="s">
        <v>499</v>
      </c>
      <c r="B97" s="10">
        <v>300</v>
      </c>
      <c r="C97" s="10">
        <v>40</v>
      </c>
      <c r="D97" t="s">
        <v>500</v>
      </c>
      <c r="E97" t="s">
        <v>500</v>
      </c>
      <c r="F97" t="s">
        <v>490</v>
      </c>
      <c r="G97" s="10">
        <v>12000</v>
      </c>
      <c r="H97" t="s">
        <v>193</v>
      </c>
      <c r="I97" s="10">
        <v>300</v>
      </c>
    </row>
    <row r="98" spans="1:10" x14ac:dyDescent="0.25">
      <c r="A98" s="1" t="s">
        <v>501</v>
      </c>
      <c r="B98" s="10">
        <v>160</v>
      </c>
      <c r="C98" s="10">
        <v>60</v>
      </c>
      <c r="D98" t="s">
        <v>502</v>
      </c>
      <c r="E98" t="s">
        <v>502</v>
      </c>
      <c r="F98" t="s">
        <v>490</v>
      </c>
      <c r="G98" s="10">
        <v>9600</v>
      </c>
      <c r="H98" t="s">
        <v>193</v>
      </c>
      <c r="I98" s="10">
        <v>160</v>
      </c>
    </row>
    <row r="99" spans="1:10" x14ac:dyDescent="0.25">
      <c r="A99" s="1" t="s">
        <v>503</v>
      </c>
      <c r="B99" s="10">
        <v>100</v>
      </c>
      <c r="C99" s="10">
        <v>60</v>
      </c>
      <c r="D99" t="s">
        <v>504</v>
      </c>
      <c r="E99" t="s">
        <v>504</v>
      </c>
      <c r="F99" t="s">
        <v>490</v>
      </c>
      <c r="G99" s="10">
        <v>6000</v>
      </c>
      <c r="H99" t="s">
        <v>193</v>
      </c>
      <c r="I99" s="10">
        <v>100</v>
      </c>
    </row>
    <row r="100" spans="1:10" x14ac:dyDescent="0.25">
      <c r="A100" s="1" t="s">
        <v>505</v>
      </c>
      <c r="B100" s="10">
        <v>60</v>
      </c>
      <c r="C100" s="10">
        <v>475</v>
      </c>
      <c r="D100" t="s">
        <v>506</v>
      </c>
      <c r="E100" t="s">
        <v>507</v>
      </c>
      <c r="F100" t="s">
        <v>490</v>
      </c>
      <c r="G100" s="10">
        <v>28500</v>
      </c>
      <c r="H100" t="s">
        <v>193</v>
      </c>
      <c r="I100" s="10">
        <v>60</v>
      </c>
    </row>
    <row r="101" spans="1:10" x14ac:dyDescent="0.25">
      <c r="A101" s="1" t="s">
        <v>508</v>
      </c>
      <c r="B101" s="10">
        <v>5000</v>
      </c>
      <c r="C101" s="10">
        <v>2</v>
      </c>
      <c r="D101" t="s">
        <v>509</v>
      </c>
      <c r="E101" t="s">
        <v>509</v>
      </c>
      <c r="F101" t="s">
        <v>295</v>
      </c>
      <c r="G101" s="10">
        <v>10000</v>
      </c>
      <c r="H101" t="s">
        <v>193</v>
      </c>
      <c r="I101" s="10">
        <v>5000</v>
      </c>
    </row>
    <row r="102" spans="1:10" x14ac:dyDescent="0.25">
      <c r="A102" s="1" t="s">
        <v>510</v>
      </c>
      <c r="B102" s="10">
        <v>60</v>
      </c>
      <c r="C102" s="10">
        <v>100</v>
      </c>
      <c r="D102" t="s">
        <v>511</v>
      </c>
      <c r="E102" t="s">
        <v>512</v>
      </c>
      <c r="F102" t="s">
        <v>490</v>
      </c>
      <c r="G102" s="10">
        <v>6000</v>
      </c>
      <c r="H102" t="s">
        <v>193</v>
      </c>
      <c r="I102" s="10">
        <v>60</v>
      </c>
    </row>
    <row r="103" spans="1:10" x14ac:dyDescent="0.25">
      <c r="A103" s="1" t="s">
        <v>513</v>
      </c>
      <c r="B103" s="10">
        <v>280</v>
      </c>
      <c r="C103" s="10">
        <v>60</v>
      </c>
      <c r="D103" t="s">
        <v>514</v>
      </c>
      <c r="E103" t="s">
        <v>514</v>
      </c>
      <c r="F103" t="s">
        <v>490</v>
      </c>
      <c r="G103" s="10">
        <v>16800</v>
      </c>
      <c r="H103" t="s">
        <v>193</v>
      </c>
      <c r="I103" s="10">
        <v>280</v>
      </c>
    </row>
    <row r="104" spans="1:10" x14ac:dyDescent="0.25">
      <c r="A104" s="1" t="s">
        <v>515</v>
      </c>
      <c r="B104" s="10">
        <v>150</v>
      </c>
      <c r="C104" s="10">
        <v>10</v>
      </c>
      <c r="D104" t="s">
        <v>516</v>
      </c>
      <c r="E104" t="s">
        <v>516</v>
      </c>
      <c r="F104" t="s">
        <v>490</v>
      </c>
      <c r="G104" s="10">
        <v>1500</v>
      </c>
      <c r="H104" t="s">
        <v>193</v>
      </c>
      <c r="I104" s="10">
        <v>150</v>
      </c>
    </row>
    <row r="105" spans="1:10" x14ac:dyDescent="0.25">
      <c r="A105" s="1" t="s">
        <v>517</v>
      </c>
      <c r="B105" s="10">
        <v>45000</v>
      </c>
      <c r="C105" s="10">
        <v>1</v>
      </c>
      <c r="D105" t="s">
        <v>518</v>
      </c>
      <c r="E105" t="s">
        <v>519</v>
      </c>
      <c r="F105" t="s">
        <v>295</v>
      </c>
      <c r="G105" s="10">
        <v>45000</v>
      </c>
      <c r="H105" t="s">
        <v>193</v>
      </c>
      <c r="I105" s="10">
        <v>45000</v>
      </c>
    </row>
    <row r="106" spans="1:10" x14ac:dyDescent="0.25">
      <c r="A106" s="1" t="s">
        <v>520</v>
      </c>
      <c r="B106" s="10">
        <v>35000</v>
      </c>
      <c r="C106" s="10">
        <v>1</v>
      </c>
      <c r="D106" t="s">
        <v>521</v>
      </c>
      <c r="E106" t="s">
        <v>522</v>
      </c>
      <c r="F106" t="s">
        <v>295</v>
      </c>
      <c r="G106" s="10">
        <v>35000</v>
      </c>
      <c r="H106" t="s">
        <v>193</v>
      </c>
      <c r="I106" s="10">
        <v>35000</v>
      </c>
      <c r="J106" t="s">
        <v>523</v>
      </c>
    </row>
    <row r="107" spans="1:10" x14ac:dyDescent="0.25">
      <c r="A107" s="1" t="s">
        <v>524</v>
      </c>
      <c r="B107" s="10">
        <v>1</v>
      </c>
      <c r="C107" s="10">
        <v>6000</v>
      </c>
      <c r="D107" t="s">
        <v>525</v>
      </c>
      <c r="E107" t="s">
        <v>526</v>
      </c>
      <c r="F107" t="s">
        <v>295</v>
      </c>
      <c r="G107" s="10">
        <v>6000</v>
      </c>
      <c r="H107" t="s">
        <v>193</v>
      </c>
      <c r="I107" s="10">
        <v>1</v>
      </c>
      <c r="J107" t="s">
        <v>527</v>
      </c>
    </row>
    <row r="108" spans="1:10" x14ac:dyDescent="0.25">
      <c r="A108" s="1" t="s">
        <v>528</v>
      </c>
      <c r="B108" s="10">
        <v>1</v>
      </c>
      <c r="C108" s="10">
        <v>1400</v>
      </c>
      <c r="D108" t="s">
        <v>529</v>
      </c>
      <c r="E108" t="s">
        <v>530</v>
      </c>
      <c r="F108" t="s">
        <v>93</v>
      </c>
      <c r="G108" s="10">
        <v>1400</v>
      </c>
      <c r="H108" t="s">
        <v>193</v>
      </c>
      <c r="I108" s="10">
        <v>1</v>
      </c>
    </row>
    <row r="109" spans="1:10" x14ac:dyDescent="0.25">
      <c r="A109" s="1" t="s">
        <v>531</v>
      </c>
      <c r="B109" s="10">
        <v>1</v>
      </c>
      <c r="C109" s="10">
        <v>4000</v>
      </c>
      <c r="D109" t="s">
        <v>532</v>
      </c>
      <c r="E109" t="s">
        <v>533</v>
      </c>
      <c r="F109" t="s">
        <v>93</v>
      </c>
      <c r="G109" s="10">
        <v>4000</v>
      </c>
      <c r="H109" t="s">
        <v>193</v>
      </c>
      <c r="I109" s="10">
        <v>1</v>
      </c>
      <c r="J109" t="s">
        <v>534</v>
      </c>
    </row>
    <row r="110" spans="1:10" x14ac:dyDescent="0.25">
      <c r="A110" s="1" t="s">
        <v>535</v>
      </c>
      <c r="B110" s="10">
        <v>1</v>
      </c>
      <c r="C110" s="10">
        <v>385</v>
      </c>
      <c r="D110" t="s">
        <v>536</v>
      </c>
      <c r="E110" t="s">
        <v>537</v>
      </c>
      <c r="F110" t="s">
        <v>93</v>
      </c>
      <c r="G110" s="10">
        <v>385</v>
      </c>
      <c r="H110" t="s">
        <v>193</v>
      </c>
      <c r="I110" s="10">
        <v>1</v>
      </c>
      <c r="J110" t="s">
        <v>538</v>
      </c>
    </row>
    <row r="111" spans="1:10" x14ac:dyDescent="0.25">
      <c r="A111" s="1" t="s">
        <v>539</v>
      </c>
      <c r="B111" s="10">
        <v>3</v>
      </c>
      <c r="C111" s="10">
        <v>70</v>
      </c>
      <c r="D111" t="s">
        <v>540</v>
      </c>
      <c r="E111" t="s">
        <v>541</v>
      </c>
      <c r="F111" t="s">
        <v>93</v>
      </c>
      <c r="G111" s="10">
        <v>210</v>
      </c>
      <c r="H111" t="s">
        <v>193</v>
      </c>
      <c r="I111" s="10">
        <v>3</v>
      </c>
    </row>
    <row r="112" spans="1:10" x14ac:dyDescent="0.25">
      <c r="A112" s="1" t="s">
        <v>542</v>
      </c>
      <c r="B112" s="10">
        <v>1</v>
      </c>
      <c r="C112" s="10">
        <v>480</v>
      </c>
      <c r="D112" t="s">
        <v>543</v>
      </c>
      <c r="E112" t="s">
        <v>544</v>
      </c>
      <c r="F112" t="s">
        <v>93</v>
      </c>
      <c r="G112" s="10">
        <v>480</v>
      </c>
      <c r="H112" t="s">
        <v>193</v>
      </c>
      <c r="I112" s="10">
        <v>1</v>
      </c>
      <c r="J112" t="s">
        <v>545</v>
      </c>
    </row>
    <row r="113" spans="1:10" x14ac:dyDescent="0.25">
      <c r="A113" s="1" t="s">
        <v>546</v>
      </c>
      <c r="B113" s="10">
        <v>2</v>
      </c>
      <c r="C113" s="10">
        <v>230</v>
      </c>
      <c r="D113" t="s">
        <v>547</v>
      </c>
      <c r="E113" t="s">
        <v>547</v>
      </c>
      <c r="F113" t="s">
        <v>93</v>
      </c>
      <c r="G113" s="10">
        <v>460</v>
      </c>
      <c r="H113" t="s">
        <v>193</v>
      </c>
      <c r="I113" s="10">
        <v>2</v>
      </c>
    </row>
    <row r="114" spans="1:10" x14ac:dyDescent="0.25">
      <c r="A114" s="1" t="s">
        <v>548</v>
      </c>
      <c r="B114" s="10">
        <v>7</v>
      </c>
      <c r="C114" s="10">
        <v>320</v>
      </c>
      <c r="D114" t="s">
        <v>549</v>
      </c>
      <c r="E114" t="s">
        <v>549</v>
      </c>
      <c r="F114" t="s">
        <v>93</v>
      </c>
      <c r="G114" s="10">
        <v>2240</v>
      </c>
      <c r="H114" t="s">
        <v>193</v>
      </c>
      <c r="I114" s="10">
        <v>7</v>
      </c>
    </row>
    <row r="115" spans="1:10" x14ac:dyDescent="0.25">
      <c r="A115" s="1" t="s">
        <v>550</v>
      </c>
      <c r="B115" s="10">
        <v>14</v>
      </c>
      <c r="C115" s="10">
        <v>50</v>
      </c>
      <c r="D115" t="s">
        <v>551</v>
      </c>
      <c r="E115" t="s">
        <v>551</v>
      </c>
      <c r="F115" t="s">
        <v>93</v>
      </c>
      <c r="G115" s="10">
        <v>700</v>
      </c>
      <c r="H115" t="s">
        <v>193</v>
      </c>
      <c r="I115" s="10">
        <v>14</v>
      </c>
    </row>
    <row r="116" spans="1:10" x14ac:dyDescent="0.25">
      <c r="A116" s="1" t="s">
        <v>552</v>
      </c>
      <c r="B116" s="10">
        <v>1</v>
      </c>
      <c r="C116" s="10">
        <v>400</v>
      </c>
      <c r="D116" t="s">
        <v>553</v>
      </c>
      <c r="E116" t="s">
        <v>553</v>
      </c>
      <c r="F116" t="s">
        <v>93</v>
      </c>
      <c r="G116" s="10">
        <v>400</v>
      </c>
      <c r="H116" t="s">
        <v>193</v>
      </c>
      <c r="I116" s="10">
        <v>1</v>
      </c>
    </row>
    <row r="117" spans="1:10" x14ac:dyDescent="0.25">
      <c r="A117" s="1" t="s">
        <v>554</v>
      </c>
      <c r="B117" s="10">
        <v>1</v>
      </c>
      <c r="C117" s="10">
        <v>550</v>
      </c>
      <c r="D117" t="s">
        <v>555</v>
      </c>
      <c r="E117" t="s">
        <v>556</v>
      </c>
      <c r="F117" t="s">
        <v>93</v>
      </c>
      <c r="G117" s="10">
        <v>550</v>
      </c>
      <c r="H117" t="s">
        <v>193</v>
      </c>
      <c r="I117" s="10">
        <v>1</v>
      </c>
    </row>
    <row r="118" spans="1:10" x14ac:dyDescent="0.25">
      <c r="A118" s="1" t="s">
        <v>557</v>
      </c>
      <c r="B118" s="10">
        <v>1</v>
      </c>
      <c r="C118" s="10">
        <v>450</v>
      </c>
      <c r="D118" t="s">
        <v>558</v>
      </c>
      <c r="E118" t="s">
        <v>559</v>
      </c>
      <c r="F118" t="s">
        <v>93</v>
      </c>
      <c r="G118" s="10">
        <v>450</v>
      </c>
      <c r="H118" t="s">
        <v>193</v>
      </c>
      <c r="I118" s="10">
        <v>1</v>
      </c>
    </row>
    <row r="119" spans="1:10" x14ac:dyDescent="0.25">
      <c r="A119" s="1" t="s">
        <v>560</v>
      </c>
      <c r="B119" s="10">
        <v>1</v>
      </c>
      <c r="C119" s="10">
        <v>250</v>
      </c>
      <c r="D119" t="s">
        <v>561</v>
      </c>
      <c r="E119" t="s">
        <v>562</v>
      </c>
      <c r="F119" t="s">
        <v>93</v>
      </c>
      <c r="G119" s="10">
        <v>250</v>
      </c>
      <c r="H119" t="s">
        <v>193</v>
      </c>
      <c r="I119" s="10">
        <v>1</v>
      </c>
    </row>
    <row r="120" spans="1:10" x14ac:dyDescent="0.25">
      <c r="A120" s="1" t="s">
        <v>563</v>
      </c>
      <c r="B120" s="10">
        <v>1</v>
      </c>
      <c r="C120" s="10">
        <v>650</v>
      </c>
      <c r="D120" t="s">
        <v>564</v>
      </c>
      <c r="E120" t="s">
        <v>564</v>
      </c>
      <c r="F120" t="s">
        <v>295</v>
      </c>
      <c r="G120" s="10">
        <v>650</v>
      </c>
      <c r="H120" t="s">
        <v>193</v>
      </c>
      <c r="I120" s="10">
        <v>1</v>
      </c>
      <c r="J120" t="s">
        <v>565</v>
      </c>
    </row>
    <row r="121" spans="1:10" x14ac:dyDescent="0.25">
      <c r="A121" s="1" t="s">
        <v>566</v>
      </c>
      <c r="B121" s="10">
        <v>1</v>
      </c>
      <c r="C121" s="10">
        <v>500</v>
      </c>
      <c r="D121" t="s">
        <v>567</v>
      </c>
      <c r="E121" t="s">
        <v>567</v>
      </c>
      <c r="F121" t="s">
        <v>93</v>
      </c>
      <c r="G121" s="10">
        <v>500</v>
      </c>
      <c r="H121" t="s">
        <v>193</v>
      </c>
      <c r="I121" s="10">
        <v>1</v>
      </c>
    </row>
    <row r="122" spans="1:10" x14ac:dyDescent="0.25">
      <c r="A122" s="1" t="s">
        <v>568</v>
      </c>
      <c r="B122" s="10">
        <v>1</v>
      </c>
      <c r="C122" s="10">
        <v>250</v>
      </c>
      <c r="D122" t="s">
        <v>569</v>
      </c>
      <c r="E122" t="s">
        <v>570</v>
      </c>
      <c r="F122" t="s">
        <v>93</v>
      </c>
      <c r="G122" s="10">
        <v>250</v>
      </c>
      <c r="H122" t="s">
        <v>193</v>
      </c>
      <c r="I122" s="10">
        <v>1</v>
      </c>
    </row>
    <row r="123" spans="1:10" x14ac:dyDescent="0.25">
      <c r="A123" s="1" t="s">
        <v>571</v>
      </c>
      <c r="B123" s="10">
        <v>1</v>
      </c>
      <c r="C123" s="10">
        <v>130</v>
      </c>
      <c r="D123" t="s">
        <v>572</v>
      </c>
      <c r="E123" t="s">
        <v>573</v>
      </c>
      <c r="F123" t="s">
        <v>93</v>
      </c>
      <c r="G123" s="10">
        <v>130</v>
      </c>
      <c r="H123" t="s">
        <v>193</v>
      </c>
      <c r="I123" s="10">
        <v>1</v>
      </c>
    </row>
    <row r="124" spans="1:10" x14ac:dyDescent="0.25">
      <c r="A124" s="1" t="s">
        <v>574</v>
      </c>
      <c r="B124" s="10">
        <v>1</v>
      </c>
      <c r="C124" s="10">
        <v>250</v>
      </c>
      <c r="D124" t="s">
        <v>575</v>
      </c>
      <c r="E124" t="s">
        <v>576</v>
      </c>
      <c r="F124" t="s">
        <v>93</v>
      </c>
      <c r="G124" s="10">
        <v>250</v>
      </c>
      <c r="H124" t="s">
        <v>193</v>
      </c>
      <c r="I124" s="10">
        <v>1</v>
      </c>
    </row>
    <row r="125" spans="1:10" x14ac:dyDescent="0.25">
      <c r="A125" s="1" t="s">
        <v>577</v>
      </c>
      <c r="B125" s="10">
        <v>1</v>
      </c>
      <c r="C125" s="10">
        <v>200</v>
      </c>
      <c r="D125" t="s">
        <v>578</v>
      </c>
      <c r="E125" t="s">
        <v>579</v>
      </c>
      <c r="F125" t="s">
        <v>93</v>
      </c>
      <c r="G125" s="10">
        <v>200</v>
      </c>
      <c r="H125" t="s">
        <v>193</v>
      </c>
      <c r="I125" s="10">
        <v>1</v>
      </c>
    </row>
    <row r="126" spans="1:10" x14ac:dyDescent="0.25">
      <c r="A126" s="1" t="s">
        <v>580</v>
      </c>
      <c r="B126" s="10">
        <v>1</v>
      </c>
      <c r="C126" s="10">
        <v>11000</v>
      </c>
      <c r="D126" t="s">
        <v>581</v>
      </c>
      <c r="E126" t="s">
        <v>582</v>
      </c>
      <c r="F126" t="s">
        <v>93</v>
      </c>
      <c r="G126" s="10">
        <v>11000</v>
      </c>
      <c r="H126" t="s">
        <v>193</v>
      </c>
      <c r="I126" s="10">
        <v>1</v>
      </c>
    </row>
    <row r="127" spans="1:10" x14ac:dyDescent="0.25">
      <c r="A127" s="1" t="s">
        <v>583</v>
      </c>
      <c r="B127" s="10">
        <v>2</v>
      </c>
      <c r="C127" s="10">
        <v>400</v>
      </c>
      <c r="D127" t="s">
        <v>584</v>
      </c>
      <c r="E127" t="s">
        <v>585</v>
      </c>
      <c r="F127" t="s">
        <v>295</v>
      </c>
      <c r="G127" s="10">
        <v>800</v>
      </c>
      <c r="H127" t="s">
        <v>193</v>
      </c>
      <c r="I127" s="10">
        <v>2</v>
      </c>
    </row>
    <row r="128" spans="1:10" x14ac:dyDescent="0.25">
      <c r="A128" s="1" t="s">
        <v>586</v>
      </c>
      <c r="B128" s="10">
        <v>6</v>
      </c>
      <c r="C128" s="10">
        <v>550</v>
      </c>
      <c r="D128" t="s">
        <v>587</v>
      </c>
      <c r="E128" t="s">
        <v>588</v>
      </c>
      <c r="F128" t="s">
        <v>93</v>
      </c>
      <c r="G128" s="10">
        <v>3300</v>
      </c>
      <c r="H128" t="s">
        <v>193</v>
      </c>
      <c r="I128" s="10">
        <v>6</v>
      </c>
    </row>
    <row r="129" spans="1:10" x14ac:dyDescent="0.25">
      <c r="A129" s="1" t="s">
        <v>589</v>
      </c>
      <c r="B129" s="10">
        <v>3</v>
      </c>
      <c r="C129" s="10">
        <v>400</v>
      </c>
      <c r="D129" t="s">
        <v>590</v>
      </c>
      <c r="E129" t="s">
        <v>591</v>
      </c>
      <c r="F129" t="s">
        <v>93</v>
      </c>
      <c r="G129" s="10">
        <v>1200</v>
      </c>
      <c r="H129" t="s">
        <v>193</v>
      </c>
      <c r="I129" s="10">
        <v>3</v>
      </c>
    </row>
    <row r="130" spans="1:10" x14ac:dyDescent="0.25">
      <c r="A130" s="1" t="s">
        <v>592</v>
      </c>
      <c r="B130" s="10">
        <v>2</v>
      </c>
      <c r="C130" s="10">
        <v>600</v>
      </c>
      <c r="D130" t="s">
        <v>593</v>
      </c>
      <c r="E130" t="s">
        <v>594</v>
      </c>
      <c r="F130" t="s">
        <v>93</v>
      </c>
      <c r="G130" s="10">
        <v>1200</v>
      </c>
      <c r="H130" t="s">
        <v>193</v>
      </c>
      <c r="I130" s="10">
        <v>2</v>
      </c>
    </row>
    <row r="131" spans="1:10" x14ac:dyDescent="0.25">
      <c r="A131" s="1" t="s">
        <v>595</v>
      </c>
      <c r="B131" s="10">
        <v>1</v>
      </c>
      <c r="C131" s="10">
        <v>350</v>
      </c>
      <c r="D131" t="s">
        <v>596</v>
      </c>
      <c r="E131" t="s">
        <v>596</v>
      </c>
      <c r="F131" t="s">
        <v>93</v>
      </c>
      <c r="G131" s="10">
        <v>350</v>
      </c>
      <c r="H131" t="s">
        <v>193</v>
      </c>
      <c r="I131" s="10">
        <v>1</v>
      </c>
    </row>
    <row r="132" spans="1:10" x14ac:dyDescent="0.25">
      <c r="A132" s="1" t="s">
        <v>597</v>
      </c>
      <c r="B132" s="10">
        <v>6</v>
      </c>
      <c r="C132" s="10">
        <v>50</v>
      </c>
      <c r="D132" t="s">
        <v>551</v>
      </c>
      <c r="E132" t="s">
        <v>598</v>
      </c>
      <c r="F132" t="s">
        <v>93</v>
      </c>
      <c r="G132" s="10">
        <v>300</v>
      </c>
      <c r="H132" t="s">
        <v>193</v>
      </c>
      <c r="I132" s="10">
        <v>6</v>
      </c>
    </row>
    <row r="133" spans="1:10" x14ac:dyDescent="0.25">
      <c r="A133" s="1" t="s">
        <v>599</v>
      </c>
      <c r="B133" s="10">
        <v>20</v>
      </c>
      <c r="C133" s="10">
        <v>180</v>
      </c>
      <c r="D133" t="s">
        <v>600</v>
      </c>
      <c r="E133" t="s">
        <v>601</v>
      </c>
      <c r="F133" t="s">
        <v>93</v>
      </c>
      <c r="G133" s="10">
        <v>3600</v>
      </c>
      <c r="H133" t="s">
        <v>193</v>
      </c>
      <c r="I133" s="10">
        <v>20</v>
      </c>
    </row>
    <row r="134" spans="1:10" x14ac:dyDescent="0.25">
      <c r="A134" s="1" t="s">
        <v>602</v>
      </c>
      <c r="B134" s="10">
        <v>1</v>
      </c>
      <c r="C134" s="10">
        <v>300</v>
      </c>
      <c r="D134" t="s">
        <v>603</v>
      </c>
      <c r="E134" t="s">
        <v>604</v>
      </c>
      <c r="F134" t="s">
        <v>93</v>
      </c>
      <c r="G134" s="10">
        <v>300</v>
      </c>
      <c r="H134" t="s">
        <v>193</v>
      </c>
      <c r="I134" s="10">
        <v>1</v>
      </c>
    </row>
    <row r="135" spans="1:10" x14ac:dyDescent="0.25">
      <c r="A135" s="1" t="s">
        <v>605</v>
      </c>
      <c r="B135" s="10">
        <v>1</v>
      </c>
      <c r="C135" s="10">
        <v>950</v>
      </c>
      <c r="D135" t="s">
        <v>606</v>
      </c>
      <c r="E135" t="s">
        <v>607</v>
      </c>
      <c r="F135" t="s">
        <v>93</v>
      </c>
      <c r="G135" s="10">
        <v>950</v>
      </c>
      <c r="H135" t="s">
        <v>193</v>
      </c>
      <c r="I135" s="10">
        <v>1</v>
      </c>
    </row>
    <row r="136" spans="1:10" x14ac:dyDescent="0.25">
      <c r="A136" s="1" t="s">
        <v>608</v>
      </c>
      <c r="B136" s="10">
        <v>1</v>
      </c>
      <c r="C136" s="10">
        <v>150</v>
      </c>
      <c r="D136" t="s">
        <v>609</v>
      </c>
      <c r="E136" t="s">
        <v>609</v>
      </c>
      <c r="F136" t="s">
        <v>93</v>
      </c>
      <c r="G136" s="10">
        <v>150</v>
      </c>
      <c r="H136" t="s">
        <v>193</v>
      </c>
      <c r="I136" s="10">
        <v>1</v>
      </c>
      <c r="J136" t="s">
        <v>610</v>
      </c>
    </row>
    <row r="137" spans="1:10" x14ac:dyDescent="0.25">
      <c r="A137" s="1" t="s">
        <v>611</v>
      </c>
      <c r="B137" s="10">
        <v>1</v>
      </c>
      <c r="C137" s="10">
        <v>1250</v>
      </c>
      <c r="D137" t="s">
        <v>612</v>
      </c>
      <c r="E137" t="s">
        <v>613</v>
      </c>
      <c r="F137" t="s">
        <v>93</v>
      </c>
      <c r="G137" s="10">
        <v>1250</v>
      </c>
      <c r="H137" t="s">
        <v>193</v>
      </c>
      <c r="I137" s="10">
        <v>1</v>
      </c>
    </row>
    <row r="138" spans="1:10" x14ac:dyDescent="0.25">
      <c r="A138" s="1" t="s">
        <v>614</v>
      </c>
      <c r="B138" s="10">
        <v>1</v>
      </c>
      <c r="C138" s="10">
        <v>1350</v>
      </c>
      <c r="D138" t="s">
        <v>615</v>
      </c>
      <c r="E138" t="s">
        <v>616</v>
      </c>
      <c r="F138" t="s">
        <v>93</v>
      </c>
      <c r="G138" s="10">
        <v>1350</v>
      </c>
      <c r="H138" t="s">
        <v>193</v>
      </c>
      <c r="I138" s="10">
        <v>1</v>
      </c>
    </row>
    <row r="139" spans="1:10" x14ac:dyDescent="0.25">
      <c r="A139" s="1" t="s">
        <v>617</v>
      </c>
      <c r="B139" s="10">
        <v>1</v>
      </c>
      <c r="C139" s="10">
        <v>1100</v>
      </c>
      <c r="D139" t="s">
        <v>618</v>
      </c>
      <c r="E139" t="s">
        <v>619</v>
      </c>
      <c r="F139" t="s">
        <v>93</v>
      </c>
      <c r="G139" s="10">
        <v>1100</v>
      </c>
      <c r="H139" t="s">
        <v>193</v>
      </c>
      <c r="I139" s="10">
        <v>1</v>
      </c>
    </row>
    <row r="140" spans="1:10" x14ac:dyDescent="0.25">
      <c r="A140" s="1" t="s">
        <v>620</v>
      </c>
      <c r="B140" s="10">
        <v>2</v>
      </c>
      <c r="C140" s="10">
        <v>1350</v>
      </c>
      <c r="D140" t="s">
        <v>621</v>
      </c>
      <c r="E140" t="s">
        <v>622</v>
      </c>
      <c r="F140" t="s">
        <v>93</v>
      </c>
      <c r="G140" s="10">
        <v>2700</v>
      </c>
      <c r="H140" t="s">
        <v>193</v>
      </c>
      <c r="I140" s="10">
        <v>2</v>
      </c>
    </row>
    <row r="141" spans="1:10" x14ac:dyDescent="0.25">
      <c r="A141" s="1" t="s">
        <v>623</v>
      </c>
      <c r="B141" s="10">
        <v>2</v>
      </c>
      <c r="C141" s="10">
        <v>110</v>
      </c>
      <c r="D141" t="s">
        <v>624</v>
      </c>
      <c r="E141" t="s">
        <v>624</v>
      </c>
      <c r="F141" t="s">
        <v>93</v>
      </c>
      <c r="G141" s="10">
        <v>220</v>
      </c>
      <c r="H141" t="s">
        <v>193</v>
      </c>
      <c r="I141" s="10">
        <v>2</v>
      </c>
    </row>
    <row r="142" spans="1:10" x14ac:dyDescent="0.25">
      <c r="A142" s="1" t="s">
        <v>568</v>
      </c>
      <c r="B142" s="10">
        <v>2</v>
      </c>
      <c r="C142" s="10">
        <v>250</v>
      </c>
      <c r="D142" t="s">
        <v>569</v>
      </c>
      <c r="E142" t="s">
        <v>570</v>
      </c>
      <c r="F142" t="s">
        <v>93</v>
      </c>
      <c r="G142" s="10">
        <v>500</v>
      </c>
      <c r="H142" t="s">
        <v>193</v>
      </c>
      <c r="I142" s="10">
        <v>2</v>
      </c>
    </row>
    <row r="143" spans="1:10" x14ac:dyDescent="0.25">
      <c r="A143" s="1" t="s">
        <v>557</v>
      </c>
      <c r="B143" s="10">
        <v>2</v>
      </c>
      <c r="C143" s="10">
        <v>450</v>
      </c>
      <c r="D143" t="s">
        <v>558</v>
      </c>
      <c r="E143" t="s">
        <v>559</v>
      </c>
      <c r="F143" t="s">
        <v>93</v>
      </c>
      <c r="G143" s="10">
        <v>900</v>
      </c>
      <c r="H143" t="s">
        <v>193</v>
      </c>
      <c r="I143" s="10">
        <v>2</v>
      </c>
    </row>
    <row r="144" spans="1:10" x14ac:dyDescent="0.25">
      <c r="A144" s="1" t="s">
        <v>625</v>
      </c>
      <c r="B144" s="10">
        <v>1</v>
      </c>
      <c r="C144" s="10">
        <v>1000</v>
      </c>
      <c r="D144" t="s">
        <v>626</v>
      </c>
      <c r="E144" t="s">
        <v>626</v>
      </c>
      <c r="F144" t="s">
        <v>295</v>
      </c>
      <c r="G144" s="10">
        <v>1000</v>
      </c>
      <c r="H144" t="s">
        <v>193</v>
      </c>
      <c r="I144" s="10">
        <v>1</v>
      </c>
    </row>
    <row r="145" spans="1:10" x14ac:dyDescent="0.25">
      <c r="A145" s="1" t="s">
        <v>566</v>
      </c>
      <c r="B145" s="10">
        <v>1</v>
      </c>
      <c r="C145" s="10">
        <v>500</v>
      </c>
      <c r="D145" t="s">
        <v>567</v>
      </c>
      <c r="E145" t="s">
        <v>567</v>
      </c>
      <c r="F145" t="s">
        <v>93</v>
      </c>
      <c r="G145" s="10">
        <v>500</v>
      </c>
      <c r="H145" t="s">
        <v>193</v>
      </c>
      <c r="I145" s="10">
        <v>1</v>
      </c>
    </row>
    <row r="146" spans="1:10" x14ac:dyDescent="0.25">
      <c r="A146" s="1" t="s">
        <v>571</v>
      </c>
      <c r="B146" s="10">
        <v>3</v>
      </c>
      <c r="C146" s="10">
        <v>130</v>
      </c>
      <c r="D146" t="s">
        <v>572</v>
      </c>
      <c r="E146" t="s">
        <v>573</v>
      </c>
      <c r="F146" t="s">
        <v>93</v>
      </c>
      <c r="G146" s="10">
        <v>390</v>
      </c>
      <c r="H146" t="s">
        <v>193</v>
      </c>
      <c r="I146" s="10">
        <v>3</v>
      </c>
    </row>
    <row r="147" spans="1:10" x14ac:dyDescent="0.25">
      <c r="A147" s="1" t="s">
        <v>627</v>
      </c>
      <c r="B147" s="10">
        <v>2</v>
      </c>
      <c r="C147" s="10">
        <v>900</v>
      </c>
      <c r="D147" t="s">
        <v>628</v>
      </c>
      <c r="E147" t="s">
        <v>629</v>
      </c>
      <c r="F147" t="s">
        <v>93</v>
      </c>
      <c r="G147" s="10">
        <v>1800</v>
      </c>
      <c r="H147" t="s">
        <v>193</v>
      </c>
      <c r="I147" s="10">
        <v>2</v>
      </c>
    </row>
    <row r="148" spans="1:10" x14ac:dyDescent="0.25">
      <c r="A148" s="1" t="s">
        <v>630</v>
      </c>
      <c r="B148" s="10">
        <v>12</v>
      </c>
      <c r="C148" s="10">
        <v>2800</v>
      </c>
      <c r="D148" t="s">
        <v>631</v>
      </c>
      <c r="E148" t="s">
        <v>632</v>
      </c>
      <c r="F148" t="s">
        <v>93</v>
      </c>
      <c r="G148" s="10">
        <v>33600</v>
      </c>
      <c r="H148" t="s">
        <v>193</v>
      </c>
      <c r="I148" s="10">
        <v>12</v>
      </c>
    </row>
    <row r="149" spans="1:10" x14ac:dyDescent="0.25">
      <c r="A149" s="1" t="s">
        <v>633</v>
      </c>
      <c r="B149" s="10">
        <v>17</v>
      </c>
      <c r="C149" s="10">
        <v>250</v>
      </c>
      <c r="D149" t="s">
        <v>634</v>
      </c>
      <c r="E149" t="s">
        <v>634</v>
      </c>
      <c r="F149" t="s">
        <v>295</v>
      </c>
      <c r="G149" s="10">
        <v>4250</v>
      </c>
      <c r="H149" t="s">
        <v>193</v>
      </c>
      <c r="I149" s="10">
        <v>17</v>
      </c>
    </row>
    <row r="150" spans="1:10" x14ac:dyDescent="0.25">
      <c r="A150" s="1" t="s">
        <v>635</v>
      </c>
      <c r="B150" s="10">
        <v>2</v>
      </c>
      <c r="C150" s="10">
        <v>3200</v>
      </c>
      <c r="D150" t="s">
        <v>636</v>
      </c>
      <c r="E150" t="s">
        <v>637</v>
      </c>
      <c r="F150" t="s">
        <v>93</v>
      </c>
      <c r="G150" s="10">
        <v>6400</v>
      </c>
      <c r="H150" t="s">
        <v>193</v>
      </c>
      <c r="I150" s="10">
        <v>2</v>
      </c>
      <c r="J150" t="s">
        <v>638</v>
      </c>
    </row>
    <row r="151" spans="1:10" x14ac:dyDescent="0.25">
      <c r="A151" s="1" t="s">
        <v>639</v>
      </c>
      <c r="B151" s="10">
        <v>3</v>
      </c>
      <c r="C151" s="10">
        <v>600</v>
      </c>
      <c r="D151" t="s">
        <v>640</v>
      </c>
      <c r="E151" t="s">
        <v>641</v>
      </c>
      <c r="F151" t="s">
        <v>295</v>
      </c>
      <c r="G151" s="10">
        <v>1800</v>
      </c>
      <c r="H151" t="s">
        <v>193</v>
      </c>
      <c r="I151" s="10">
        <v>3</v>
      </c>
    </row>
    <row r="152" spans="1:10" x14ac:dyDescent="0.25">
      <c r="A152" s="1" t="s">
        <v>642</v>
      </c>
      <c r="B152" s="10">
        <v>3</v>
      </c>
      <c r="C152" s="10">
        <v>250</v>
      </c>
      <c r="D152" t="s">
        <v>643</v>
      </c>
      <c r="E152" t="s">
        <v>644</v>
      </c>
      <c r="F152" t="s">
        <v>93</v>
      </c>
      <c r="G152" s="10">
        <v>750</v>
      </c>
      <c r="H152" t="s">
        <v>193</v>
      </c>
      <c r="I152" s="10">
        <v>3</v>
      </c>
    </row>
    <row r="153" spans="1:10" x14ac:dyDescent="0.25">
      <c r="A153" s="1" t="s">
        <v>645</v>
      </c>
      <c r="B153" s="10">
        <v>1</v>
      </c>
      <c r="C153" s="10">
        <v>180</v>
      </c>
      <c r="D153" t="s">
        <v>646</v>
      </c>
      <c r="E153" t="s">
        <v>647</v>
      </c>
      <c r="F153" t="s">
        <v>93</v>
      </c>
      <c r="G153" s="10">
        <v>180</v>
      </c>
      <c r="H153" t="s">
        <v>193</v>
      </c>
      <c r="I153" s="10">
        <v>1</v>
      </c>
    </row>
    <row r="154" spans="1:10" x14ac:dyDescent="0.25">
      <c r="A154" s="1" t="s">
        <v>648</v>
      </c>
      <c r="B154" s="10">
        <v>1</v>
      </c>
      <c r="C154" s="10">
        <v>250</v>
      </c>
      <c r="D154" t="s">
        <v>649</v>
      </c>
      <c r="E154" t="s">
        <v>649</v>
      </c>
      <c r="F154" t="s">
        <v>93</v>
      </c>
      <c r="G154" s="10">
        <v>250</v>
      </c>
      <c r="H154" t="s">
        <v>193</v>
      </c>
      <c r="I154" s="10">
        <v>1</v>
      </c>
    </row>
    <row r="155" spans="1:10" x14ac:dyDescent="0.25">
      <c r="A155" s="1" t="s">
        <v>650</v>
      </c>
      <c r="B155" s="10">
        <v>2</v>
      </c>
      <c r="C155" s="10">
        <v>150</v>
      </c>
      <c r="D155" t="s">
        <v>651</v>
      </c>
      <c r="E155" t="s">
        <v>652</v>
      </c>
      <c r="F155" t="s">
        <v>93</v>
      </c>
      <c r="G155" s="10">
        <v>300</v>
      </c>
      <c r="H155" t="s">
        <v>193</v>
      </c>
      <c r="I155" s="10">
        <v>2</v>
      </c>
    </row>
    <row r="156" spans="1:10" x14ac:dyDescent="0.25">
      <c r="A156" s="1" t="s">
        <v>653</v>
      </c>
      <c r="B156" s="10">
        <v>3</v>
      </c>
      <c r="C156" s="10">
        <v>1350</v>
      </c>
      <c r="D156" t="s">
        <v>654</v>
      </c>
      <c r="E156" t="s">
        <v>655</v>
      </c>
      <c r="F156" t="s">
        <v>93</v>
      </c>
      <c r="G156" s="10">
        <v>4050</v>
      </c>
      <c r="H156" t="s">
        <v>193</v>
      </c>
      <c r="I156" s="10">
        <v>3</v>
      </c>
    </row>
    <row r="157" spans="1:10" x14ac:dyDescent="0.25">
      <c r="A157" s="1" t="s">
        <v>656</v>
      </c>
      <c r="B157" s="10">
        <v>2</v>
      </c>
      <c r="C157" s="10">
        <v>1000</v>
      </c>
      <c r="D157" t="s">
        <v>657</v>
      </c>
      <c r="E157" t="s">
        <v>658</v>
      </c>
      <c r="F157" t="s">
        <v>93</v>
      </c>
      <c r="G157" s="10">
        <v>2000</v>
      </c>
      <c r="H157" t="s">
        <v>193</v>
      </c>
      <c r="I157" s="10">
        <v>2</v>
      </c>
    </row>
    <row r="158" spans="1:10" x14ac:dyDescent="0.25">
      <c r="A158" s="1" t="s">
        <v>659</v>
      </c>
      <c r="B158" s="10">
        <v>1</v>
      </c>
      <c r="C158" s="10">
        <v>650</v>
      </c>
      <c r="D158" t="s">
        <v>660</v>
      </c>
      <c r="E158" t="s">
        <v>661</v>
      </c>
      <c r="F158" t="s">
        <v>295</v>
      </c>
      <c r="G158" s="10">
        <v>650</v>
      </c>
      <c r="H158" t="s">
        <v>193</v>
      </c>
      <c r="I158" s="10">
        <v>1</v>
      </c>
      <c r="J158" t="s">
        <v>662</v>
      </c>
    </row>
    <row r="159" spans="1:10" x14ac:dyDescent="0.25">
      <c r="A159" s="1" t="s">
        <v>663</v>
      </c>
      <c r="B159" s="10">
        <v>6</v>
      </c>
      <c r="C159" s="10">
        <v>1200</v>
      </c>
      <c r="D159" t="s">
        <v>664</v>
      </c>
      <c r="E159" t="s">
        <v>665</v>
      </c>
      <c r="F159" t="s">
        <v>295</v>
      </c>
      <c r="G159" s="10">
        <v>7200</v>
      </c>
      <c r="H159" t="s">
        <v>193</v>
      </c>
      <c r="I159" s="10">
        <v>6</v>
      </c>
      <c r="J159" t="s">
        <v>666</v>
      </c>
    </row>
    <row r="160" spans="1:10" x14ac:dyDescent="0.25">
      <c r="A160" s="1" t="s">
        <v>667</v>
      </c>
      <c r="B160" s="10">
        <v>300</v>
      </c>
      <c r="C160" s="10">
        <v>19</v>
      </c>
      <c r="D160" t="s">
        <v>668</v>
      </c>
      <c r="E160" t="s">
        <v>668</v>
      </c>
      <c r="F160" t="s">
        <v>315</v>
      </c>
      <c r="G160" s="10">
        <v>5700</v>
      </c>
      <c r="H160" t="s">
        <v>193</v>
      </c>
      <c r="I160" s="10">
        <v>300</v>
      </c>
    </row>
    <row r="161" spans="1:9" x14ac:dyDescent="0.25">
      <c r="A161" s="1" t="s">
        <v>669</v>
      </c>
      <c r="B161" s="10">
        <v>40</v>
      </c>
      <c r="C161" s="10">
        <v>16</v>
      </c>
      <c r="D161" t="s">
        <v>670</v>
      </c>
      <c r="E161" t="s">
        <v>670</v>
      </c>
      <c r="F161" t="s">
        <v>315</v>
      </c>
      <c r="G161" s="10">
        <v>640</v>
      </c>
      <c r="H161" t="s">
        <v>193</v>
      </c>
      <c r="I161" s="10">
        <v>40</v>
      </c>
    </row>
    <row r="162" spans="1:9" x14ac:dyDescent="0.25">
      <c r="A162" s="1" t="s">
        <v>671</v>
      </c>
      <c r="B162" s="10">
        <v>280</v>
      </c>
      <c r="C162" s="10">
        <v>15</v>
      </c>
      <c r="D162" t="s">
        <v>672</v>
      </c>
      <c r="E162" t="s">
        <v>672</v>
      </c>
      <c r="F162" t="s">
        <v>315</v>
      </c>
      <c r="G162" s="10">
        <v>4200</v>
      </c>
      <c r="H162" t="s">
        <v>193</v>
      </c>
      <c r="I162" s="10">
        <v>280</v>
      </c>
    </row>
    <row r="163" spans="1:9" x14ac:dyDescent="0.25">
      <c r="A163" s="1" t="s">
        <v>673</v>
      </c>
      <c r="B163" s="10">
        <v>180</v>
      </c>
      <c r="C163" s="10">
        <v>11</v>
      </c>
      <c r="D163" t="s">
        <v>674</v>
      </c>
      <c r="E163" t="s">
        <v>674</v>
      </c>
      <c r="F163" t="s">
        <v>315</v>
      </c>
      <c r="G163" s="10">
        <v>1980</v>
      </c>
      <c r="H163" t="s">
        <v>193</v>
      </c>
      <c r="I163" s="10">
        <v>180</v>
      </c>
    </row>
    <row r="164" spans="1:9" x14ac:dyDescent="0.25">
      <c r="A164" s="1" t="s">
        <v>675</v>
      </c>
      <c r="B164" s="10">
        <v>15</v>
      </c>
      <c r="C164" s="10">
        <v>20</v>
      </c>
      <c r="D164" t="s">
        <v>676</v>
      </c>
      <c r="E164" t="s">
        <v>676</v>
      </c>
      <c r="F164" t="s">
        <v>315</v>
      </c>
      <c r="G164" s="10">
        <v>300</v>
      </c>
      <c r="H164" t="s">
        <v>193</v>
      </c>
      <c r="I164" s="10">
        <v>15</v>
      </c>
    </row>
    <row r="165" spans="1:9" x14ac:dyDescent="0.25">
      <c r="A165" s="1" t="s">
        <v>677</v>
      </c>
      <c r="B165" s="10">
        <v>80</v>
      </c>
      <c r="C165" s="10">
        <v>24</v>
      </c>
      <c r="D165" t="s">
        <v>678</v>
      </c>
      <c r="E165" t="s">
        <v>678</v>
      </c>
      <c r="F165" t="s">
        <v>315</v>
      </c>
      <c r="G165" s="10">
        <v>1920</v>
      </c>
      <c r="H165" t="s">
        <v>193</v>
      </c>
      <c r="I165" s="10">
        <v>80</v>
      </c>
    </row>
    <row r="166" spans="1:9" x14ac:dyDescent="0.25">
      <c r="A166" s="1" t="s">
        <v>679</v>
      </c>
      <c r="B166" s="10">
        <v>400</v>
      </c>
      <c r="C166" s="10">
        <v>30</v>
      </c>
      <c r="D166" t="s">
        <v>680</v>
      </c>
      <c r="E166" t="s">
        <v>680</v>
      </c>
      <c r="F166" t="s">
        <v>315</v>
      </c>
      <c r="G166" s="10">
        <v>12000</v>
      </c>
      <c r="H166" t="s">
        <v>193</v>
      </c>
      <c r="I166" s="10">
        <v>400</v>
      </c>
    </row>
    <row r="167" spans="1:9" x14ac:dyDescent="0.25">
      <c r="A167" s="1" t="s">
        <v>681</v>
      </c>
      <c r="B167" s="10">
        <v>60</v>
      </c>
      <c r="C167" s="10">
        <v>16</v>
      </c>
      <c r="D167" t="s">
        <v>682</v>
      </c>
      <c r="E167" t="s">
        <v>682</v>
      </c>
      <c r="F167" t="s">
        <v>315</v>
      </c>
      <c r="G167" s="10">
        <v>960</v>
      </c>
      <c r="H167" t="s">
        <v>193</v>
      </c>
      <c r="I167" s="10">
        <v>60</v>
      </c>
    </row>
    <row r="168" spans="1:9" x14ac:dyDescent="0.25">
      <c r="A168" s="1" t="s">
        <v>683</v>
      </c>
      <c r="B168" s="10">
        <v>50</v>
      </c>
      <c r="C168" s="10">
        <v>23</v>
      </c>
      <c r="D168" t="s">
        <v>684</v>
      </c>
      <c r="E168" t="s">
        <v>685</v>
      </c>
      <c r="F168" t="s">
        <v>315</v>
      </c>
      <c r="G168" s="10">
        <v>1150</v>
      </c>
      <c r="H168" t="s">
        <v>193</v>
      </c>
      <c r="I168" s="10">
        <v>50</v>
      </c>
    </row>
    <row r="169" spans="1:9" x14ac:dyDescent="0.25">
      <c r="A169" s="1" t="s">
        <v>686</v>
      </c>
      <c r="B169" s="10">
        <v>50</v>
      </c>
      <c r="C169" s="10">
        <v>36</v>
      </c>
      <c r="D169" t="s">
        <v>687</v>
      </c>
      <c r="E169" t="s">
        <v>688</v>
      </c>
      <c r="F169" t="s">
        <v>315</v>
      </c>
      <c r="G169" s="10">
        <v>1800</v>
      </c>
      <c r="H169" t="s">
        <v>193</v>
      </c>
      <c r="I169" s="10">
        <v>50</v>
      </c>
    </row>
    <row r="170" spans="1:9" x14ac:dyDescent="0.25">
      <c r="A170" s="1" t="s">
        <v>689</v>
      </c>
      <c r="B170" s="10">
        <v>80</v>
      </c>
      <c r="C170" s="10">
        <v>48</v>
      </c>
      <c r="D170" t="s">
        <v>690</v>
      </c>
      <c r="E170" t="s">
        <v>691</v>
      </c>
      <c r="F170" t="s">
        <v>315</v>
      </c>
      <c r="G170" s="10">
        <v>3840</v>
      </c>
      <c r="H170" t="s">
        <v>193</v>
      </c>
      <c r="I170" s="10">
        <v>80</v>
      </c>
    </row>
    <row r="171" spans="1:9" x14ac:dyDescent="0.25">
      <c r="A171" s="1" t="s">
        <v>692</v>
      </c>
      <c r="B171" s="10">
        <v>80</v>
      </c>
      <c r="C171" s="10">
        <v>54</v>
      </c>
      <c r="D171" t="s">
        <v>693</v>
      </c>
      <c r="E171" t="s">
        <v>693</v>
      </c>
      <c r="F171" t="s">
        <v>315</v>
      </c>
      <c r="G171" s="10">
        <v>4320</v>
      </c>
      <c r="H171" t="s">
        <v>193</v>
      </c>
      <c r="I171" s="10">
        <v>80</v>
      </c>
    </row>
    <row r="172" spans="1:9" x14ac:dyDescent="0.25">
      <c r="A172" s="1" t="s">
        <v>694</v>
      </c>
      <c r="B172" s="10">
        <v>120</v>
      </c>
      <c r="C172" s="10">
        <v>14</v>
      </c>
      <c r="D172" t="s">
        <v>695</v>
      </c>
      <c r="E172" t="s">
        <v>695</v>
      </c>
      <c r="F172" t="s">
        <v>315</v>
      </c>
      <c r="G172" s="10">
        <v>1680</v>
      </c>
      <c r="H172" t="s">
        <v>193</v>
      </c>
      <c r="I172" s="10">
        <v>120</v>
      </c>
    </row>
    <row r="173" spans="1:9" x14ac:dyDescent="0.25">
      <c r="A173" s="1" t="s">
        <v>696</v>
      </c>
      <c r="B173" s="10">
        <v>100</v>
      </c>
      <c r="C173" s="10">
        <v>19</v>
      </c>
      <c r="D173" t="s">
        <v>697</v>
      </c>
      <c r="E173" t="s">
        <v>698</v>
      </c>
      <c r="F173" t="s">
        <v>315</v>
      </c>
      <c r="G173" s="10">
        <v>1900</v>
      </c>
      <c r="H173" t="s">
        <v>193</v>
      </c>
      <c r="I173" s="10">
        <v>100</v>
      </c>
    </row>
    <row r="174" spans="1:9" x14ac:dyDescent="0.25">
      <c r="A174" s="1" t="s">
        <v>686</v>
      </c>
      <c r="B174" s="10">
        <v>150</v>
      </c>
      <c r="C174" s="10">
        <v>30</v>
      </c>
      <c r="D174" t="s">
        <v>687</v>
      </c>
      <c r="E174" t="s">
        <v>688</v>
      </c>
      <c r="F174" t="s">
        <v>315</v>
      </c>
      <c r="G174" s="10">
        <v>4500</v>
      </c>
      <c r="H174" t="s">
        <v>193</v>
      </c>
      <c r="I174" s="10">
        <v>150</v>
      </c>
    </row>
    <row r="175" spans="1:9" x14ac:dyDescent="0.25">
      <c r="A175" s="1" t="s">
        <v>699</v>
      </c>
      <c r="B175" s="10">
        <v>20</v>
      </c>
      <c r="C175" s="10">
        <v>30</v>
      </c>
      <c r="D175" t="s">
        <v>700</v>
      </c>
      <c r="E175" t="s">
        <v>700</v>
      </c>
      <c r="F175" t="s">
        <v>315</v>
      </c>
      <c r="G175" s="10">
        <v>600</v>
      </c>
      <c r="H175" t="s">
        <v>193</v>
      </c>
      <c r="I175" s="10">
        <v>20</v>
      </c>
    </row>
    <row r="176" spans="1:9" x14ac:dyDescent="0.25">
      <c r="A176" s="1" t="s">
        <v>701</v>
      </c>
      <c r="B176" s="10">
        <v>30</v>
      </c>
      <c r="C176" s="10">
        <v>40</v>
      </c>
      <c r="D176" t="s">
        <v>702</v>
      </c>
      <c r="E176" t="s">
        <v>702</v>
      </c>
      <c r="F176" t="s">
        <v>315</v>
      </c>
      <c r="G176" s="10">
        <v>1200</v>
      </c>
      <c r="H176" t="s">
        <v>193</v>
      </c>
      <c r="I176" s="10">
        <v>30</v>
      </c>
    </row>
    <row r="177" spans="1:10" x14ac:dyDescent="0.25">
      <c r="A177" s="1" t="s">
        <v>703</v>
      </c>
      <c r="B177" s="10">
        <v>30</v>
      </c>
      <c r="C177" s="10">
        <v>13</v>
      </c>
      <c r="D177" t="s">
        <v>704</v>
      </c>
      <c r="E177" t="s">
        <v>704</v>
      </c>
      <c r="F177" t="s">
        <v>315</v>
      </c>
      <c r="G177" s="10">
        <v>390</v>
      </c>
      <c r="H177" t="s">
        <v>193</v>
      </c>
      <c r="I177" s="10">
        <v>30</v>
      </c>
    </row>
    <row r="178" spans="1:10" x14ac:dyDescent="0.25">
      <c r="A178" s="1" t="s">
        <v>705</v>
      </c>
      <c r="B178" s="10">
        <v>250</v>
      </c>
      <c r="C178" s="10">
        <v>17</v>
      </c>
      <c r="D178" t="s">
        <v>706</v>
      </c>
      <c r="E178" t="s">
        <v>706</v>
      </c>
      <c r="F178" t="s">
        <v>315</v>
      </c>
      <c r="G178" s="10">
        <v>4250</v>
      </c>
      <c r="H178" t="s">
        <v>193</v>
      </c>
      <c r="I178" s="10">
        <v>250</v>
      </c>
    </row>
    <row r="179" spans="1:10" x14ac:dyDescent="0.25">
      <c r="A179" s="1" t="s">
        <v>707</v>
      </c>
      <c r="B179" s="10">
        <v>80</v>
      </c>
      <c r="C179" s="10">
        <v>32</v>
      </c>
      <c r="D179" t="s">
        <v>708</v>
      </c>
      <c r="E179" t="s">
        <v>708</v>
      </c>
      <c r="F179" t="s">
        <v>315</v>
      </c>
      <c r="G179" s="10">
        <v>2560</v>
      </c>
      <c r="H179" t="s">
        <v>193</v>
      </c>
      <c r="I179" s="10">
        <v>80</v>
      </c>
    </row>
    <row r="180" spans="1:10" x14ac:dyDescent="0.25">
      <c r="A180" s="1" t="s">
        <v>709</v>
      </c>
      <c r="B180" s="10">
        <v>30</v>
      </c>
      <c r="C180" s="10">
        <v>12</v>
      </c>
      <c r="D180" t="s">
        <v>710</v>
      </c>
      <c r="E180" t="s">
        <v>710</v>
      </c>
      <c r="F180" t="s">
        <v>315</v>
      </c>
      <c r="G180" s="10">
        <v>360</v>
      </c>
      <c r="H180" t="s">
        <v>193</v>
      </c>
      <c r="I180" s="10">
        <v>30</v>
      </c>
    </row>
    <row r="181" spans="1:10" x14ac:dyDescent="0.25">
      <c r="A181" s="1" t="s">
        <v>711</v>
      </c>
      <c r="B181" s="10">
        <v>30</v>
      </c>
      <c r="C181" s="10">
        <v>14</v>
      </c>
      <c r="D181" t="s">
        <v>712</v>
      </c>
      <c r="E181" t="s">
        <v>712</v>
      </c>
      <c r="F181" t="s">
        <v>315</v>
      </c>
      <c r="G181" s="10">
        <v>420</v>
      </c>
      <c r="H181" t="s">
        <v>193</v>
      </c>
      <c r="I181" s="10">
        <v>30</v>
      </c>
    </row>
    <row r="182" spans="1:10" x14ac:dyDescent="0.25">
      <c r="A182" s="1" t="s">
        <v>713</v>
      </c>
      <c r="B182" s="10">
        <v>40</v>
      </c>
      <c r="C182" s="10">
        <v>190</v>
      </c>
      <c r="D182" t="s">
        <v>714</v>
      </c>
      <c r="E182" t="s">
        <v>715</v>
      </c>
      <c r="F182" t="s">
        <v>315</v>
      </c>
      <c r="G182" s="10">
        <v>7600</v>
      </c>
      <c r="H182" t="s">
        <v>193</v>
      </c>
      <c r="I182" s="10">
        <v>40</v>
      </c>
    </row>
    <row r="183" spans="1:10" x14ac:dyDescent="0.25">
      <c r="A183" s="1" t="s">
        <v>716</v>
      </c>
      <c r="B183" s="10">
        <v>100</v>
      </c>
      <c r="C183" s="10">
        <v>250</v>
      </c>
      <c r="D183" t="s">
        <v>717</v>
      </c>
      <c r="E183" t="s">
        <v>718</v>
      </c>
      <c r="F183" t="s">
        <v>315</v>
      </c>
      <c r="G183" s="10">
        <v>25000</v>
      </c>
      <c r="H183" t="s">
        <v>193</v>
      </c>
      <c r="I183" s="10">
        <v>100</v>
      </c>
    </row>
    <row r="184" spans="1:10" x14ac:dyDescent="0.25">
      <c r="A184" s="1" t="s">
        <v>719</v>
      </c>
      <c r="B184" s="10">
        <v>30</v>
      </c>
      <c r="C184" s="10">
        <v>330</v>
      </c>
      <c r="D184" t="s">
        <v>720</v>
      </c>
      <c r="E184" t="s">
        <v>721</v>
      </c>
      <c r="F184" t="s">
        <v>315</v>
      </c>
      <c r="G184" s="10">
        <v>9900</v>
      </c>
      <c r="H184" t="s">
        <v>193</v>
      </c>
      <c r="I184" s="10">
        <v>30</v>
      </c>
    </row>
    <row r="185" spans="1:10" x14ac:dyDescent="0.25">
      <c r="A185" s="1" t="s">
        <v>722</v>
      </c>
      <c r="B185" s="10">
        <v>10</v>
      </c>
      <c r="C185" s="10">
        <v>40</v>
      </c>
      <c r="D185" t="s">
        <v>723</v>
      </c>
      <c r="E185" t="s">
        <v>723</v>
      </c>
      <c r="F185" t="s">
        <v>315</v>
      </c>
      <c r="G185" s="10">
        <v>400</v>
      </c>
      <c r="H185" t="s">
        <v>193</v>
      </c>
      <c r="I185" s="10">
        <v>10</v>
      </c>
    </row>
    <row r="186" spans="1:10" x14ac:dyDescent="0.25">
      <c r="A186" s="1" t="s">
        <v>724</v>
      </c>
      <c r="B186" s="10">
        <v>60</v>
      </c>
      <c r="C186" s="10">
        <v>65</v>
      </c>
      <c r="D186" t="s">
        <v>725</v>
      </c>
      <c r="E186" t="s">
        <v>725</v>
      </c>
      <c r="F186" t="s">
        <v>726</v>
      </c>
      <c r="G186" s="10">
        <v>3900</v>
      </c>
      <c r="H186" t="s">
        <v>193</v>
      </c>
      <c r="I186" s="10">
        <v>60</v>
      </c>
    </row>
    <row r="187" spans="1:10" x14ac:dyDescent="0.25">
      <c r="A187" s="1" t="s">
        <v>727</v>
      </c>
      <c r="B187" s="10">
        <v>50</v>
      </c>
      <c r="C187" s="10">
        <v>48</v>
      </c>
      <c r="D187" t="s">
        <v>728</v>
      </c>
      <c r="E187" t="s">
        <v>729</v>
      </c>
      <c r="F187" t="s">
        <v>726</v>
      </c>
      <c r="G187" s="10">
        <v>2400</v>
      </c>
      <c r="H187" t="s">
        <v>193</v>
      </c>
      <c r="I187" s="10">
        <v>50</v>
      </c>
    </row>
    <row r="188" spans="1:10" x14ac:dyDescent="0.25">
      <c r="A188" s="1" t="s">
        <v>730</v>
      </c>
      <c r="B188" s="10">
        <v>70</v>
      </c>
      <c r="C188" s="10">
        <v>100</v>
      </c>
      <c r="D188" t="s">
        <v>731</v>
      </c>
      <c r="E188" t="s">
        <v>732</v>
      </c>
      <c r="F188" t="s">
        <v>242</v>
      </c>
      <c r="G188" s="10">
        <v>7000</v>
      </c>
      <c r="H188" t="s">
        <v>193</v>
      </c>
      <c r="I188" s="10">
        <v>70</v>
      </c>
      <c r="J188" t="s">
        <v>733</v>
      </c>
    </row>
    <row r="189" spans="1:10" x14ac:dyDescent="0.25">
      <c r="A189" s="1" t="s">
        <v>734</v>
      </c>
      <c r="B189" s="10">
        <v>1</v>
      </c>
      <c r="C189" s="10">
        <v>150</v>
      </c>
      <c r="D189" t="s">
        <v>735</v>
      </c>
      <c r="E189" t="s">
        <v>736</v>
      </c>
      <c r="F189" t="s">
        <v>242</v>
      </c>
      <c r="G189" s="10">
        <v>150</v>
      </c>
      <c r="H189" t="s">
        <v>193</v>
      </c>
      <c r="I189" s="10">
        <v>1</v>
      </c>
      <c r="J189" t="s">
        <v>737</v>
      </c>
    </row>
    <row r="190" spans="1:10" x14ac:dyDescent="0.25">
      <c r="A190" s="1" t="s">
        <v>738</v>
      </c>
      <c r="B190" s="10">
        <v>4</v>
      </c>
      <c r="C190" s="10">
        <v>350</v>
      </c>
      <c r="D190" t="s">
        <v>739</v>
      </c>
      <c r="E190" t="s">
        <v>740</v>
      </c>
      <c r="F190" t="s">
        <v>295</v>
      </c>
      <c r="G190" s="10">
        <v>1400</v>
      </c>
      <c r="H190" t="s">
        <v>193</v>
      </c>
      <c r="I190" s="10">
        <v>4</v>
      </c>
    </row>
    <row r="191" spans="1:10" x14ac:dyDescent="0.25">
      <c r="A191" s="1" t="s">
        <v>741</v>
      </c>
      <c r="B191" s="10">
        <v>2</v>
      </c>
      <c r="C191" s="10">
        <v>750</v>
      </c>
      <c r="D191" t="s">
        <v>742</v>
      </c>
      <c r="E191" t="s">
        <v>742</v>
      </c>
      <c r="F191" t="s">
        <v>242</v>
      </c>
      <c r="G191" s="10">
        <v>1500</v>
      </c>
      <c r="H191" t="s">
        <v>193</v>
      </c>
      <c r="I191" s="10">
        <v>2</v>
      </c>
    </row>
    <row r="192" spans="1:10" x14ac:dyDescent="0.25">
      <c r="A192" s="1" t="s">
        <v>743</v>
      </c>
      <c r="B192" s="10">
        <v>1</v>
      </c>
      <c r="C192" s="10">
        <v>600</v>
      </c>
      <c r="D192" t="s">
        <v>744</v>
      </c>
      <c r="E192" t="s">
        <v>745</v>
      </c>
      <c r="F192" t="s">
        <v>295</v>
      </c>
      <c r="G192" s="10">
        <v>600</v>
      </c>
      <c r="H192" t="s">
        <v>193</v>
      </c>
      <c r="I192" s="10">
        <v>1</v>
      </c>
    </row>
    <row r="193" spans="1:10" x14ac:dyDescent="0.25">
      <c r="A193" s="1" t="s">
        <v>746</v>
      </c>
      <c r="B193" s="10">
        <v>1</v>
      </c>
      <c r="C193" s="10">
        <v>400</v>
      </c>
      <c r="D193" t="s">
        <v>747</v>
      </c>
      <c r="E193" t="s">
        <v>748</v>
      </c>
      <c r="F193" t="s">
        <v>295</v>
      </c>
      <c r="G193" s="10">
        <v>400</v>
      </c>
      <c r="H193" t="s">
        <v>193</v>
      </c>
      <c r="I193" s="10">
        <v>1</v>
      </c>
    </row>
    <row r="194" spans="1:10" x14ac:dyDescent="0.25">
      <c r="A194" s="1" t="s">
        <v>749</v>
      </c>
      <c r="B194" s="10">
        <v>2</v>
      </c>
      <c r="C194" s="10">
        <v>1500</v>
      </c>
      <c r="D194" t="s">
        <v>750</v>
      </c>
      <c r="E194" t="s">
        <v>751</v>
      </c>
      <c r="F194" t="s">
        <v>295</v>
      </c>
      <c r="G194" s="10">
        <v>3000</v>
      </c>
      <c r="H194" t="s">
        <v>193</v>
      </c>
      <c r="I194" s="10">
        <v>2</v>
      </c>
      <c r="J194" t="s">
        <v>752</v>
      </c>
    </row>
    <row r="195" spans="1:10" x14ac:dyDescent="0.25">
      <c r="A195" s="1" t="s">
        <v>753</v>
      </c>
      <c r="B195" s="10">
        <v>30</v>
      </c>
      <c r="C195" s="10">
        <v>80</v>
      </c>
      <c r="D195" t="s">
        <v>754</v>
      </c>
      <c r="E195" t="s">
        <v>755</v>
      </c>
      <c r="F195" t="s">
        <v>93</v>
      </c>
      <c r="G195" s="10">
        <v>2400</v>
      </c>
      <c r="H195" t="s">
        <v>193</v>
      </c>
      <c r="I195" s="10">
        <v>30</v>
      </c>
      <c r="J195" t="s">
        <v>756</v>
      </c>
    </row>
    <row r="196" spans="1:10" x14ac:dyDescent="0.25">
      <c r="A196" s="1" t="s">
        <v>757</v>
      </c>
      <c r="B196" s="10">
        <v>60</v>
      </c>
      <c r="C196" s="10">
        <v>13</v>
      </c>
      <c r="D196" t="s">
        <v>758</v>
      </c>
      <c r="E196" t="s">
        <v>758</v>
      </c>
      <c r="F196" t="s">
        <v>315</v>
      </c>
      <c r="G196" s="10">
        <v>780</v>
      </c>
      <c r="H196" t="s">
        <v>193</v>
      </c>
      <c r="I196" s="10">
        <v>60</v>
      </c>
    </row>
    <row r="197" spans="1:10" x14ac:dyDescent="0.25">
      <c r="A197" s="1" t="s">
        <v>759</v>
      </c>
      <c r="B197" s="10">
        <v>100</v>
      </c>
      <c r="C197" s="10">
        <v>17</v>
      </c>
      <c r="D197" t="s">
        <v>760</v>
      </c>
      <c r="E197" t="s">
        <v>760</v>
      </c>
      <c r="F197" t="s">
        <v>315</v>
      </c>
      <c r="G197" s="10">
        <v>1700</v>
      </c>
      <c r="H197" t="s">
        <v>193</v>
      </c>
      <c r="I197" s="10">
        <v>100</v>
      </c>
    </row>
    <row r="198" spans="1:10" x14ac:dyDescent="0.25">
      <c r="A198" s="1" t="s">
        <v>761</v>
      </c>
      <c r="B198" s="10">
        <v>50</v>
      </c>
      <c r="C198" s="10">
        <v>23</v>
      </c>
      <c r="D198" t="s">
        <v>762</v>
      </c>
      <c r="E198" t="s">
        <v>762</v>
      </c>
      <c r="F198" t="s">
        <v>315</v>
      </c>
      <c r="G198" s="10">
        <v>1150</v>
      </c>
      <c r="H198" t="s">
        <v>193</v>
      </c>
      <c r="I198" s="10">
        <v>50</v>
      </c>
    </row>
    <row r="199" spans="1:10" x14ac:dyDescent="0.25">
      <c r="A199" s="1" t="s">
        <v>763</v>
      </c>
      <c r="B199" s="10">
        <v>7</v>
      </c>
      <c r="C199" s="10">
        <v>800</v>
      </c>
      <c r="D199" t="s">
        <v>764</v>
      </c>
      <c r="E199" t="s">
        <v>765</v>
      </c>
      <c r="F199" t="s">
        <v>93</v>
      </c>
      <c r="G199" s="10">
        <v>5600</v>
      </c>
      <c r="H199" t="s">
        <v>193</v>
      </c>
      <c r="I199" s="10">
        <v>7</v>
      </c>
      <c r="J199" t="s">
        <v>766</v>
      </c>
    </row>
    <row r="200" spans="1:10" x14ac:dyDescent="0.25">
      <c r="A200" s="1" t="s">
        <v>767</v>
      </c>
      <c r="B200" s="10">
        <v>1</v>
      </c>
      <c r="C200" s="10">
        <v>1000</v>
      </c>
      <c r="D200" t="s">
        <v>768</v>
      </c>
      <c r="E200" t="s">
        <v>769</v>
      </c>
      <c r="F200" t="s">
        <v>227</v>
      </c>
      <c r="G200" s="10">
        <v>1000</v>
      </c>
      <c r="H200" t="s">
        <v>193</v>
      </c>
      <c r="I200" s="10">
        <v>1</v>
      </c>
      <c r="J200" t="s">
        <v>770</v>
      </c>
    </row>
    <row r="201" spans="1:10" x14ac:dyDescent="0.25">
      <c r="A201" s="1" t="s">
        <v>771</v>
      </c>
      <c r="B201" s="10">
        <v>1</v>
      </c>
      <c r="C201" s="10">
        <v>600</v>
      </c>
      <c r="D201" t="s">
        <v>772</v>
      </c>
      <c r="E201" t="s">
        <v>773</v>
      </c>
      <c r="F201" t="s">
        <v>93</v>
      </c>
      <c r="G201" s="10">
        <v>600</v>
      </c>
      <c r="H201" t="s">
        <v>193</v>
      </c>
      <c r="I201" s="10">
        <v>1</v>
      </c>
    </row>
    <row r="202" spans="1:10" x14ac:dyDescent="0.25">
      <c r="A202" s="1" t="s">
        <v>774</v>
      </c>
      <c r="B202" s="10">
        <v>1</v>
      </c>
      <c r="C202" s="10">
        <v>600</v>
      </c>
      <c r="D202" t="s">
        <v>775</v>
      </c>
      <c r="E202" t="s">
        <v>776</v>
      </c>
      <c r="F202" t="s">
        <v>93</v>
      </c>
      <c r="G202" s="10">
        <v>600</v>
      </c>
      <c r="H202" t="s">
        <v>193</v>
      </c>
      <c r="I202" s="10">
        <v>1</v>
      </c>
    </row>
    <row r="203" spans="1:10" x14ac:dyDescent="0.25">
      <c r="A203" s="1" t="s">
        <v>777</v>
      </c>
      <c r="B203" s="10">
        <v>1</v>
      </c>
      <c r="C203" s="10">
        <v>800</v>
      </c>
      <c r="D203" t="s">
        <v>778</v>
      </c>
      <c r="E203" t="s">
        <v>779</v>
      </c>
      <c r="F203" t="s">
        <v>93</v>
      </c>
      <c r="G203" s="10">
        <v>800</v>
      </c>
      <c r="H203" t="s">
        <v>193</v>
      </c>
      <c r="I203" s="10">
        <v>1</v>
      </c>
    </row>
    <row r="204" spans="1:10" x14ac:dyDescent="0.25">
      <c r="A204" s="1" t="s">
        <v>780</v>
      </c>
      <c r="B204" s="10">
        <v>1</v>
      </c>
      <c r="C204" s="10">
        <v>800</v>
      </c>
      <c r="D204" t="s">
        <v>781</v>
      </c>
      <c r="E204" t="s">
        <v>782</v>
      </c>
      <c r="F204" t="s">
        <v>93</v>
      </c>
      <c r="G204" s="10">
        <v>800</v>
      </c>
      <c r="H204" t="s">
        <v>193</v>
      </c>
      <c r="I204" s="10">
        <v>1</v>
      </c>
    </row>
    <row r="205" spans="1:10" x14ac:dyDescent="0.25">
      <c r="A205" s="1" t="s">
        <v>783</v>
      </c>
      <c r="B205" s="10">
        <v>6</v>
      </c>
      <c r="C205" s="10">
        <v>750</v>
      </c>
      <c r="D205" t="s">
        <v>784</v>
      </c>
      <c r="E205" t="s">
        <v>785</v>
      </c>
      <c r="F205" t="s">
        <v>93</v>
      </c>
      <c r="G205" s="10">
        <v>4500</v>
      </c>
      <c r="H205" t="s">
        <v>193</v>
      </c>
      <c r="I205" s="10">
        <v>6</v>
      </c>
      <c r="J205" t="s">
        <v>786</v>
      </c>
    </row>
    <row r="206" spans="1:10" x14ac:dyDescent="0.25">
      <c r="A206" s="1" t="s">
        <v>787</v>
      </c>
      <c r="B206" s="10">
        <v>7</v>
      </c>
      <c r="C206" s="10">
        <v>450</v>
      </c>
      <c r="D206" t="s">
        <v>788</v>
      </c>
      <c r="E206" t="s">
        <v>789</v>
      </c>
      <c r="F206" t="s">
        <v>93</v>
      </c>
      <c r="G206" s="10">
        <v>3150</v>
      </c>
      <c r="H206" t="s">
        <v>193</v>
      </c>
      <c r="I206" s="10">
        <v>7</v>
      </c>
    </row>
    <row r="207" spans="1:10" x14ac:dyDescent="0.25">
      <c r="A207" s="1" t="s">
        <v>790</v>
      </c>
      <c r="B207" s="10">
        <v>3</v>
      </c>
      <c r="C207" s="10">
        <v>500</v>
      </c>
      <c r="D207" t="s">
        <v>791</v>
      </c>
      <c r="E207" t="s">
        <v>792</v>
      </c>
      <c r="F207" t="s">
        <v>93</v>
      </c>
      <c r="G207" s="10">
        <v>1500</v>
      </c>
      <c r="H207" t="s">
        <v>193</v>
      </c>
      <c r="I207" s="10">
        <v>3</v>
      </c>
    </row>
    <row r="208" spans="1:10" x14ac:dyDescent="0.25">
      <c r="A208" s="1" t="s">
        <v>793</v>
      </c>
      <c r="B208" s="10">
        <v>1</v>
      </c>
      <c r="C208" s="10">
        <v>12000</v>
      </c>
      <c r="D208" t="s">
        <v>794</v>
      </c>
      <c r="E208" t="s">
        <v>795</v>
      </c>
      <c r="F208" t="s">
        <v>295</v>
      </c>
      <c r="G208" s="10">
        <v>12000</v>
      </c>
      <c r="H208" t="s">
        <v>193</v>
      </c>
      <c r="I208" s="10">
        <v>1</v>
      </c>
      <c r="J208" t="s">
        <v>796</v>
      </c>
    </row>
    <row r="209" spans="1:10" x14ac:dyDescent="0.25">
      <c r="A209" s="1" t="s">
        <v>797</v>
      </c>
      <c r="B209" s="10">
        <v>1</v>
      </c>
      <c r="C209" s="10">
        <v>9000</v>
      </c>
      <c r="D209" t="s">
        <v>798</v>
      </c>
      <c r="E209" t="s">
        <v>799</v>
      </c>
      <c r="F209" t="s">
        <v>93</v>
      </c>
      <c r="G209" s="10">
        <v>9000</v>
      </c>
      <c r="H209" t="s">
        <v>193</v>
      </c>
      <c r="I209" s="10">
        <v>1</v>
      </c>
    </row>
    <row r="210" spans="1:10" x14ac:dyDescent="0.25">
      <c r="A210" s="1" t="s">
        <v>800</v>
      </c>
      <c r="B210" s="10">
        <v>1</v>
      </c>
      <c r="C210" s="10">
        <v>8000</v>
      </c>
      <c r="D210" t="s">
        <v>801</v>
      </c>
      <c r="E210" t="s">
        <v>802</v>
      </c>
      <c r="F210" t="s">
        <v>93</v>
      </c>
      <c r="G210" s="10">
        <v>8000</v>
      </c>
      <c r="H210" t="s">
        <v>193</v>
      </c>
      <c r="I210" s="10">
        <v>1</v>
      </c>
    </row>
    <row r="211" spans="1:10" x14ac:dyDescent="0.25">
      <c r="A211" s="1" t="s">
        <v>803</v>
      </c>
      <c r="B211" s="10">
        <v>1</v>
      </c>
      <c r="C211" s="10">
        <v>1500</v>
      </c>
      <c r="D211" t="s">
        <v>804</v>
      </c>
      <c r="E211" t="s">
        <v>805</v>
      </c>
      <c r="F211" t="s">
        <v>295</v>
      </c>
      <c r="G211" s="10">
        <v>1500</v>
      </c>
      <c r="H211" t="s">
        <v>193</v>
      </c>
      <c r="I211" s="10">
        <v>1</v>
      </c>
    </row>
    <row r="212" spans="1:10" x14ac:dyDescent="0.25">
      <c r="A212" s="1" t="s">
        <v>806</v>
      </c>
      <c r="B212" s="10">
        <v>6</v>
      </c>
      <c r="C212" s="10">
        <v>150</v>
      </c>
      <c r="D212" t="s">
        <v>807</v>
      </c>
      <c r="E212" t="s">
        <v>808</v>
      </c>
      <c r="F212" t="s">
        <v>295</v>
      </c>
      <c r="G212" s="10">
        <v>900</v>
      </c>
      <c r="H212" t="s">
        <v>193</v>
      </c>
      <c r="I212" s="10">
        <v>6</v>
      </c>
    </row>
    <row r="213" spans="1:10" x14ac:dyDescent="0.25">
      <c r="A213" s="1" t="s">
        <v>809</v>
      </c>
      <c r="B213" s="10">
        <v>1</v>
      </c>
      <c r="C213" s="10">
        <v>1000</v>
      </c>
      <c r="D213" t="s">
        <v>810</v>
      </c>
      <c r="E213" t="s">
        <v>810</v>
      </c>
      <c r="F213" t="s">
        <v>258</v>
      </c>
      <c r="G213" s="10">
        <v>1000</v>
      </c>
      <c r="H213" t="s">
        <v>193</v>
      </c>
      <c r="I213" s="10">
        <v>1</v>
      </c>
    </row>
    <row r="214" spans="1:10" x14ac:dyDescent="0.25">
      <c r="A214" s="1" t="s">
        <v>811</v>
      </c>
      <c r="B214" s="10">
        <v>1</v>
      </c>
      <c r="C214" s="10">
        <v>900</v>
      </c>
      <c r="D214" t="s">
        <v>812</v>
      </c>
      <c r="E214" t="s">
        <v>812</v>
      </c>
      <c r="F214" t="s">
        <v>93</v>
      </c>
      <c r="G214" s="10">
        <v>900</v>
      </c>
      <c r="H214" t="s">
        <v>193</v>
      </c>
      <c r="I214" s="10">
        <v>1</v>
      </c>
    </row>
    <row r="215" spans="1:10" x14ac:dyDescent="0.25">
      <c r="A215" s="1" t="s">
        <v>813</v>
      </c>
      <c r="B215" s="10">
        <v>1</v>
      </c>
      <c r="C215" s="10">
        <v>3000</v>
      </c>
      <c r="D215" t="s">
        <v>814</v>
      </c>
      <c r="E215" t="s">
        <v>815</v>
      </c>
      <c r="F215" t="s">
        <v>295</v>
      </c>
      <c r="G215" s="10">
        <v>3000</v>
      </c>
      <c r="H215" t="s">
        <v>193</v>
      </c>
      <c r="I215" s="10">
        <v>1</v>
      </c>
    </row>
    <row r="216" spans="1:10" x14ac:dyDescent="0.25">
      <c r="A216" s="1" t="s">
        <v>816</v>
      </c>
      <c r="B216" s="10">
        <v>1</v>
      </c>
      <c r="C216" s="10">
        <v>800</v>
      </c>
      <c r="D216" t="s">
        <v>817</v>
      </c>
      <c r="E216" t="s">
        <v>817</v>
      </c>
      <c r="F216" t="s">
        <v>295</v>
      </c>
      <c r="G216" s="10">
        <v>800</v>
      </c>
      <c r="H216" t="s">
        <v>193</v>
      </c>
      <c r="I216" s="10">
        <v>1</v>
      </c>
    </row>
    <row r="217" spans="1:10" x14ac:dyDescent="0.25">
      <c r="A217" s="1" t="s">
        <v>818</v>
      </c>
      <c r="B217" s="10">
        <v>1</v>
      </c>
      <c r="C217" s="10">
        <v>1000</v>
      </c>
      <c r="D217" t="s">
        <v>819</v>
      </c>
      <c r="E217" t="s">
        <v>819</v>
      </c>
      <c r="F217" t="s">
        <v>295</v>
      </c>
      <c r="G217" s="10">
        <v>1000</v>
      </c>
      <c r="H217" t="s">
        <v>193</v>
      </c>
      <c r="I217" s="10">
        <v>1</v>
      </c>
    </row>
    <row r="218" spans="1:10" x14ac:dyDescent="0.25">
      <c r="A218" s="1" t="s">
        <v>820</v>
      </c>
      <c r="B218" s="10">
        <v>1</v>
      </c>
      <c r="C218" s="10">
        <v>850</v>
      </c>
      <c r="D218" t="s">
        <v>821</v>
      </c>
      <c r="E218" t="s">
        <v>822</v>
      </c>
      <c r="F218" t="s">
        <v>295</v>
      </c>
      <c r="G218" s="10">
        <v>850</v>
      </c>
      <c r="H218" t="s">
        <v>193</v>
      </c>
      <c r="I218" s="10">
        <v>1</v>
      </c>
      <c r="J218" t="s">
        <v>823</v>
      </c>
    </row>
    <row r="219" spans="1:10" x14ac:dyDescent="0.25">
      <c r="A219" s="1" t="s">
        <v>824</v>
      </c>
      <c r="B219" s="10">
        <v>1</v>
      </c>
      <c r="C219" s="10">
        <v>1850</v>
      </c>
      <c r="D219" t="s">
        <v>825</v>
      </c>
      <c r="E219" t="s">
        <v>826</v>
      </c>
      <c r="F219" t="s">
        <v>93</v>
      </c>
      <c r="G219" s="10">
        <v>1850</v>
      </c>
      <c r="H219" t="s">
        <v>193</v>
      </c>
      <c r="I219" s="10">
        <v>1</v>
      </c>
      <c r="J219" t="s">
        <v>827</v>
      </c>
    </row>
    <row r="220" spans="1:10" x14ac:dyDescent="0.25">
      <c r="A220" s="1" t="s">
        <v>828</v>
      </c>
      <c r="B220" s="10">
        <v>1</v>
      </c>
      <c r="C220" s="10">
        <v>2500</v>
      </c>
      <c r="D220" t="s">
        <v>829</v>
      </c>
      <c r="E220" t="s">
        <v>830</v>
      </c>
      <c r="F220" t="s">
        <v>93</v>
      </c>
      <c r="G220" s="10">
        <v>2500</v>
      </c>
      <c r="H220" t="s">
        <v>193</v>
      </c>
      <c r="I220" s="10">
        <v>1</v>
      </c>
      <c r="J220" t="s">
        <v>831</v>
      </c>
    </row>
    <row r="221" spans="1:10" x14ac:dyDescent="0.25">
      <c r="A221" s="1" t="s">
        <v>832</v>
      </c>
      <c r="B221" s="10">
        <v>1</v>
      </c>
      <c r="C221" s="10">
        <v>4850</v>
      </c>
      <c r="D221" t="s">
        <v>833</v>
      </c>
      <c r="E221" t="s">
        <v>834</v>
      </c>
      <c r="F221" t="s">
        <v>93</v>
      </c>
      <c r="G221" s="10">
        <v>4850</v>
      </c>
      <c r="H221" t="s">
        <v>193</v>
      </c>
      <c r="I221" s="10">
        <v>1</v>
      </c>
    </row>
    <row r="222" spans="1:10" x14ac:dyDescent="0.25">
      <c r="A222" s="1" t="s">
        <v>835</v>
      </c>
      <c r="B222" s="10">
        <v>35</v>
      </c>
      <c r="C222" s="10">
        <v>150</v>
      </c>
      <c r="D222" t="s">
        <v>836</v>
      </c>
      <c r="E222" t="s">
        <v>837</v>
      </c>
      <c r="F222" t="s">
        <v>490</v>
      </c>
      <c r="G222" s="10">
        <v>5250</v>
      </c>
      <c r="H222" t="s">
        <v>193</v>
      </c>
      <c r="I222" s="10">
        <v>35</v>
      </c>
    </row>
    <row r="223" spans="1:10" x14ac:dyDescent="0.25">
      <c r="A223" s="1" t="s">
        <v>838</v>
      </c>
      <c r="B223" s="10">
        <v>60</v>
      </c>
      <c r="C223" s="10">
        <v>110</v>
      </c>
      <c r="D223" t="s">
        <v>839</v>
      </c>
      <c r="E223" t="s">
        <v>839</v>
      </c>
      <c r="F223" t="s">
        <v>490</v>
      </c>
      <c r="G223" s="10">
        <v>6600</v>
      </c>
      <c r="H223" t="s">
        <v>193</v>
      </c>
      <c r="I223" s="10">
        <v>60</v>
      </c>
    </row>
    <row r="224" spans="1:10" x14ac:dyDescent="0.25">
      <c r="A224" s="1" t="s">
        <v>840</v>
      </c>
      <c r="B224" s="10">
        <v>40</v>
      </c>
      <c r="C224" s="10">
        <v>70</v>
      </c>
      <c r="D224" t="s">
        <v>841</v>
      </c>
      <c r="E224" t="s">
        <v>841</v>
      </c>
      <c r="F224" t="s">
        <v>490</v>
      </c>
      <c r="G224" s="10">
        <v>2800</v>
      </c>
      <c r="H224" t="s">
        <v>193</v>
      </c>
      <c r="I224" s="10">
        <v>40</v>
      </c>
    </row>
    <row r="225" spans="1:10" x14ac:dyDescent="0.25">
      <c r="A225" s="1" t="s">
        <v>842</v>
      </c>
      <c r="B225" s="10">
        <v>1</v>
      </c>
      <c r="C225" s="10">
        <v>2500</v>
      </c>
      <c r="D225" t="s">
        <v>843</v>
      </c>
      <c r="E225" t="s">
        <v>844</v>
      </c>
      <c r="F225" t="s">
        <v>93</v>
      </c>
      <c r="G225" s="10">
        <v>2500</v>
      </c>
      <c r="H225" t="s">
        <v>193</v>
      </c>
      <c r="I225" s="10">
        <v>1</v>
      </c>
    </row>
    <row r="226" spans="1:10" x14ac:dyDescent="0.25">
      <c r="A226" s="1" t="s">
        <v>845</v>
      </c>
      <c r="B226" s="10">
        <v>1</v>
      </c>
      <c r="C226" s="10">
        <v>900</v>
      </c>
      <c r="D226" t="s">
        <v>846</v>
      </c>
      <c r="E226" t="s">
        <v>847</v>
      </c>
      <c r="F226" t="s">
        <v>93</v>
      </c>
      <c r="G226" s="10">
        <v>900</v>
      </c>
      <c r="H226" t="s">
        <v>193</v>
      </c>
      <c r="I226" s="10">
        <v>1</v>
      </c>
    </row>
    <row r="227" spans="1:10" x14ac:dyDescent="0.25">
      <c r="A227" s="1" t="s">
        <v>848</v>
      </c>
      <c r="B227" s="10">
        <v>2</v>
      </c>
      <c r="C227" s="10">
        <v>180</v>
      </c>
      <c r="D227" t="s">
        <v>849</v>
      </c>
      <c r="E227" t="s">
        <v>849</v>
      </c>
      <c r="F227" t="s">
        <v>93</v>
      </c>
      <c r="G227" s="10">
        <v>360</v>
      </c>
      <c r="H227" t="s">
        <v>193</v>
      </c>
      <c r="I227" s="10">
        <v>2</v>
      </c>
    </row>
    <row r="228" spans="1:10" x14ac:dyDescent="0.25">
      <c r="A228" s="1" t="s">
        <v>597</v>
      </c>
      <c r="B228" s="10">
        <v>1</v>
      </c>
      <c r="C228" s="10">
        <v>50</v>
      </c>
      <c r="D228" t="s">
        <v>551</v>
      </c>
      <c r="E228" t="s">
        <v>598</v>
      </c>
      <c r="F228" t="s">
        <v>93</v>
      </c>
      <c r="G228" s="10">
        <v>50</v>
      </c>
      <c r="H228" t="s">
        <v>193</v>
      </c>
      <c r="I228" s="10">
        <v>1</v>
      </c>
    </row>
    <row r="229" spans="1:10" x14ac:dyDescent="0.25">
      <c r="A229" s="1" t="s">
        <v>563</v>
      </c>
      <c r="B229" s="10">
        <v>1</v>
      </c>
      <c r="C229" s="10">
        <v>400</v>
      </c>
      <c r="D229" t="s">
        <v>564</v>
      </c>
      <c r="E229" t="s">
        <v>564</v>
      </c>
      <c r="F229" t="s">
        <v>295</v>
      </c>
      <c r="G229" s="10">
        <v>400</v>
      </c>
      <c r="H229" t="s">
        <v>193</v>
      </c>
      <c r="I229" s="10">
        <v>1</v>
      </c>
      <c r="J229" t="s">
        <v>565</v>
      </c>
    </row>
    <row r="230" spans="1:10" x14ac:dyDescent="0.25">
      <c r="A230" s="1" t="s">
        <v>566</v>
      </c>
      <c r="B230" s="10">
        <v>1</v>
      </c>
      <c r="C230" s="10">
        <v>500</v>
      </c>
      <c r="D230" t="s">
        <v>567</v>
      </c>
      <c r="E230" t="s">
        <v>567</v>
      </c>
      <c r="F230" t="s">
        <v>93</v>
      </c>
      <c r="G230" s="10">
        <v>500</v>
      </c>
      <c r="H230" t="s">
        <v>193</v>
      </c>
      <c r="I230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2024-05-30T07:28:16Z</dcterms:modified>
</cp:coreProperties>
</file>